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0" yWindow="60" windowWidth="19035" windowHeight="13035"/>
  </bookViews>
  <sheets>
    <sheet name="Exportovaná data" sheetId="1" r:id="rId1"/>
    <sheet name="Vzdělání" sheetId="2" r:id="rId2"/>
    <sheet name="CZ-ISCO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C2" i="1" l="1"/>
  <c r="H255" i="1"/>
  <c r="I255" i="1"/>
  <c r="C1" i="1"/>
</calcChain>
</file>

<file path=xl/sharedStrings.xml><?xml version="1.0" encoding="utf-8"?>
<sst xmlns="http://schemas.openxmlformats.org/spreadsheetml/2006/main" count="2802" uniqueCount="916">
  <si>
    <t>ÚP</t>
  </si>
  <si>
    <t>Název sestavy</t>
  </si>
  <si>
    <t>Celkem</t>
  </si>
  <si>
    <t>Data</t>
  </si>
  <si>
    <t>(All)</t>
  </si>
  <si>
    <t xml:space="preserve"> </t>
  </si>
  <si>
    <t>Zaměstnavatel</t>
  </si>
  <si>
    <t>Číslo/rok</t>
  </si>
  <si>
    <t>Vzdělání</t>
  </si>
  <si>
    <t>Poměr od</t>
  </si>
  <si>
    <t>Poměr do</t>
  </si>
  <si>
    <t>Celkem VM</t>
  </si>
  <si>
    <t>Nabízeno VM</t>
  </si>
  <si>
    <t xml:space="preserve">Nabízeno VM </t>
  </si>
  <si>
    <t xml:space="preserve">Celkem VM </t>
  </si>
  <si>
    <t>Doplňkový text</t>
  </si>
  <si>
    <t>CZ-ISCO</t>
  </si>
  <si>
    <t>IČ</t>
  </si>
  <si>
    <t>Adresa</t>
  </si>
  <si>
    <t>Obec</t>
  </si>
  <si>
    <t>Tabulka volných míst, podle CZ-ISCO abecedně</t>
  </si>
  <si>
    <t>Úřad práce ČR - kontaktní pracoviště Sokolov</t>
  </si>
  <si>
    <t>Vězeňská služba České republiky - věznice Kynšperk</t>
  </si>
  <si>
    <t>3/2020</t>
  </si>
  <si>
    <t>Bakalářské</t>
  </si>
  <si>
    <t>7.1.2020</t>
  </si>
  <si>
    <t>22692 Adiktologové</t>
  </si>
  <si>
    <t>Adiktolog</t>
  </si>
  <si>
    <t>00212423</t>
  </si>
  <si>
    <t>Zlatá 52, 357 51  Kynšperk nad Ohří</t>
  </si>
  <si>
    <t>Kynšperk nad Ohří</t>
  </si>
  <si>
    <t>Základní škola a mateřská škola Krajková, příspěvková organizacee</t>
  </si>
  <si>
    <t>1/2020</t>
  </si>
  <si>
    <t>ÚSV</t>
  </si>
  <si>
    <t>31.12.2020</t>
  </si>
  <si>
    <t>5312 Asistenti pedagogů</t>
  </si>
  <si>
    <t>Asistent / asistentka pedagoga</t>
  </si>
  <si>
    <t>69983534</t>
  </si>
  <si>
    <t>Krajková 22, 357 08  Krajková</t>
  </si>
  <si>
    <t>Krajková</t>
  </si>
  <si>
    <t>Quang Giam Nguyen - Herna-Bar - "ROYAL"</t>
  </si>
  <si>
    <t>1/2019</t>
  </si>
  <si>
    <t>Základní + praktická škola</t>
  </si>
  <si>
    <t>12.12.2019</t>
  </si>
  <si>
    <t>51320 Barmani</t>
  </si>
  <si>
    <t>Barman</t>
  </si>
  <si>
    <t>28434005</t>
  </si>
  <si>
    <t>Tovární 223, 357 35  Chodov u Karlových Var 1</t>
  </si>
  <si>
    <t>Chodov</t>
  </si>
  <si>
    <t>Lias Vintířov, lehký stavební materiál k. s., Lias Vintířov, lehký stavební materiál k.s.</t>
  </si>
  <si>
    <t>Nižší střední odborné</t>
  </si>
  <si>
    <t>7114 Betonáři, železobetonáři a příbuzní pracovníci</t>
  </si>
  <si>
    <t>Betonář, železář</t>
  </si>
  <si>
    <t>46882324</t>
  </si>
  <si>
    <t>Vintířov 176, 357 35  Chodov u Karlových Var 1</t>
  </si>
  <si>
    <t>Vintířov</t>
  </si>
  <si>
    <t>3/2018</t>
  </si>
  <si>
    <t>Ept connector s.r.o. -001, ept connector s.r.o.</t>
  </si>
  <si>
    <t>Střední odborné (vyučen)</t>
  </si>
  <si>
    <t>7224 Brusiči, leštiči a ostřiči nástrojů a kovů</t>
  </si>
  <si>
    <t>Brusič</t>
  </si>
  <si>
    <t>49192116</t>
  </si>
  <si>
    <t>Úžlabí 868, 357 09  Habartov</t>
  </si>
  <si>
    <t>Habartov</t>
  </si>
  <si>
    <t>MARKON Inc. s.r.o. - 001</t>
  </si>
  <si>
    <t>2/2019</t>
  </si>
  <si>
    <t>6.1.2020</t>
  </si>
  <si>
    <t>51310 Číšníci a servírky</t>
  </si>
  <si>
    <t>Číšník, servírka</t>
  </si>
  <si>
    <t>27980812</t>
  </si>
  <si>
    <t>Hrušková 68, 356 01  Sokolov 1</t>
  </si>
  <si>
    <t>Sokolov</t>
  </si>
  <si>
    <t>Ledum Group s.r.o.</t>
  </si>
  <si>
    <t>3.1.2020</t>
  </si>
  <si>
    <t>Číšník/servírka</t>
  </si>
  <si>
    <t>24670260</t>
  </si>
  <si>
    <t>Sokolovská 482/40, 357 51  Kynšperk nad Ohří</t>
  </si>
  <si>
    <t>Shamil Kinzhinov-01</t>
  </si>
  <si>
    <t>08430039</t>
  </si>
  <si>
    <t>Kostelní 70, 357 33  Loket</t>
  </si>
  <si>
    <t>Loket</t>
  </si>
  <si>
    <t>RECYS-MACH s.r.o.</t>
  </si>
  <si>
    <t>4/2019</t>
  </si>
  <si>
    <t>9313 Dělníci v oblasti výstavby budov</t>
  </si>
  <si>
    <t>Pomocný dělník na stavbě</t>
  </si>
  <si>
    <t>26344955</t>
  </si>
  <si>
    <t>Citice 1, 356 01  Sokolov 1</t>
  </si>
  <si>
    <t>Citice</t>
  </si>
  <si>
    <t>Roman Šarišský</t>
  </si>
  <si>
    <t>1.2.2020</t>
  </si>
  <si>
    <t>30.11.2020</t>
  </si>
  <si>
    <t>93130 Dělníci v oblasti výstavby budov</t>
  </si>
  <si>
    <t>Pomocný stavební dělník</t>
  </si>
  <si>
    <t>13850075</t>
  </si>
  <si>
    <t>Boženy Němcové 663, 357 35  Chodov u Karlových Var 1</t>
  </si>
  <si>
    <t>PROVAST s.r.o.</t>
  </si>
  <si>
    <t>2.1.2020</t>
  </si>
  <si>
    <t>Stavební dělník - pomocný zedník</t>
  </si>
  <si>
    <t>29083052</t>
  </si>
  <si>
    <t>Sportovní 518, 357 33  Loket</t>
  </si>
  <si>
    <t>Léčebně preventivní zařízení s. r. o.</t>
  </si>
  <si>
    <t>1/2017</t>
  </si>
  <si>
    <t>32510 Dentální hygienisti</t>
  </si>
  <si>
    <t>Dentální hygienista</t>
  </si>
  <si>
    <t>48363278</t>
  </si>
  <si>
    <t>Rokycanova 1756, 35601 Sokolov 1</t>
  </si>
  <si>
    <t>NEMOS AMBULANCE s.r.o. -002</t>
  </si>
  <si>
    <t>Vyšší odborné</t>
  </si>
  <si>
    <t>Dentální hygienisti</t>
  </si>
  <si>
    <t>24717304</t>
  </si>
  <si>
    <t>Slovenská 545, 356 01  Sokolov 1</t>
  </si>
  <si>
    <t>PETRATRANS, s.r.o.</t>
  </si>
  <si>
    <t>2/2017</t>
  </si>
  <si>
    <t>43232 Dopravní dispečeři</t>
  </si>
  <si>
    <t>Dopravní dispečeři</t>
  </si>
  <si>
    <t>27961729</t>
  </si>
  <si>
    <t>Pohraniční stráže 436, 357 03  Svatava</t>
  </si>
  <si>
    <t>Svatava</t>
  </si>
  <si>
    <t>1/2018</t>
  </si>
  <si>
    <t>74121 Elektromechanici elektrických zařízení (kromě zařízení v dopravních prostředcích)</t>
  </si>
  <si>
    <t>elektrikář/ka</t>
  </si>
  <si>
    <t>Wieland Electric s.r.o.</t>
  </si>
  <si>
    <t>3/2019</t>
  </si>
  <si>
    <t>ÚSO s maturitou (bez vyučení)</t>
  </si>
  <si>
    <t>31136 Elektrotechnici a technici energetici přístrojů, strojů a zařízení</t>
  </si>
  <si>
    <t>Elektrikář pro výrobu rozvaděčů</t>
  </si>
  <si>
    <t>26343886</t>
  </si>
  <si>
    <t>Nádražní 1557, 356 01  Sokolov 1</t>
  </si>
  <si>
    <t>International Pharmaceutical Corporation, a.s. 001</t>
  </si>
  <si>
    <t>Vysokoškolské</t>
  </si>
  <si>
    <t>22623 Farmaceuti se specializací pro nemocniční lékárenství</t>
  </si>
  <si>
    <t>Lékárník/lékarnice</t>
  </si>
  <si>
    <t>25839136</t>
  </si>
  <si>
    <t>Marie Majerové 2241, 356 01  Sokolov 1</t>
  </si>
  <si>
    <t>Petr Datinský-001</t>
  </si>
  <si>
    <t>24121 Finanční poradci specialisté</t>
  </si>
  <si>
    <t>Specialista finančních produktů českomoravské stavební spořitelny, a.s.</t>
  </si>
  <si>
    <t>75870614</t>
  </si>
  <si>
    <t>nám. Budovatelů 1423, 356 01  Sokolov 1</t>
  </si>
  <si>
    <t>Obec Vřesová</t>
  </si>
  <si>
    <t>7/2019</t>
  </si>
  <si>
    <t>ÚSO (vyučení s maturitou)</t>
  </si>
  <si>
    <t>24111 Hlavní účetní</t>
  </si>
  <si>
    <t>Hlavní účetní obce do 500 obyvatel</t>
  </si>
  <si>
    <t>00259667</t>
  </si>
  <si>
    <t>Vřesová 3, 357 35  Chodov u Karlových Var 1</t>
  </si>
  <si>
    <t>Vřesová</t>
  </si>
  <si>
    <t>Josef Klein</t>
  </si>
  <si>
    <t>61211 Chovatelé a ošetřovatelé koní</t>
  </si>
  <si>
    <t>Farmář - chovatel zvířat - koní</t>
  </si>
  <si>
    <t>18262902</t>
  </si>
  <si>
    <t>Ležnice 811, 357 31  Horní Slavkov</t>
  </si>
  <si>
    <t>Horní Slavkov</t>
  </si>
  <si>
    <t>STATEK ŠINDELOVÁ, s.r.o.</t>
  </si>
  <si>
    <t>4/2017</t>
  </si>
  <si>
    <t>61213 Chovatelé a ošetřovatelé skotu, koz a ovcí</t>
  </si>
  <si>
    <t>Chovatel/ka ovcí a koz</t>
  </si>
  <si>
    <t>26409135</t>
  </si>
  <si>
    <t>Jindřichovice 156, 358 01  Kraslice</t>
  </si>
  <si>
    <t>Jindřichovice</t>
  </si>
  <si>
    <t>7126 Instalatéři, potrubáři, stavební zámečníci a stavební klempíři</t>
  </si>
  <si>
    <t>Vodoinstalatér</t>
  </si>
  <si>
    <t>DÁMA &amp; PARTNER s.r.o.</t>
  </si>
  <si>
    <t>71264 Instalatéři ústředního topení</t>
  </si>
  <si>
    <t>Instalatér, topenář</t>
  </si>
  <si>
    <t>25246038</t>
  </si>
  <si>
    <t>Máchova 612, 357 09  Habartov</t>
  </si>
  <si>
    <t>71130 Kameníci, řezači a brusiči kamene</t>
  </si>
  <si>
    <t>Kameník</t>
  </si>
  <si>
    <t>Ekoinvest Sokolov spol. s r.o.-004</t>
  </si>
  <si>
    <t>72132 Karosáři a autoklempíři</t>
  </si>
  <si>
    <t>Autoklempíř</t>
  </si>
  <si>
    <t>45356742</t>
  </si>
  <si>
    <t>Tisová 21, Březová, 356 01  Sokolov 1</t>
  </si>
  <si>
    <t>Březová</t>
  </si>
  <si>
    <t>Thu Hien Le-001</t>
  </si>
  <si>
    <t>51421 Kosmetici a maskéři</t>
  </si>
  <si>
    <t>Kosmetička</t>
  </si>
  <si>
    <t>75989085</t>
  </si>
  <si>
    <t>Marie Majerové 1815, 356 01  Sokolov 1</t>
  </si>
  <si>
    <t>Správa pamětihodností s.r.o.</t>
  </si>
  <si>
    <t>31.10.2020</t>
  </si>
  <si>
    <t>51201 Kuchaři (kromě šéfkuchařů)</t>
  </si>
  <si>
    <t>Kuchař</t>
  </si>
  <si>
    <t>26407493</t>
  </si>
  <si>
    <t>Šachetní 135, Královské Poříčí, 356 01  Sokolov 1</t>
  </si>
  <si>
    <t>Královské Poříčí</t>
  </si>
  <si>
    <t>Thi Giang Truong - 001</t>
  </si>
  <si>
    <t>26414538</t>
  </si>
  <si>
    <t>Rooseveltova 846, 357 35  Chodov u Karlových Var 1</t>
  </si>
  <si>
    <t>Kuchaři</t>
  </si>
  <si>
    <t>MIDA group s.r.o. - Chodov</t>
  </si>
  <si>
    <t>Kuchař/ka</t>
  </si>
  <si>
    <t>29118743</t>
  </si>
  <si>
    <t>Čapkova 787, 357 35  Chodov u Karlových Var 1</t>
  </si>
  <si>
    <t>Duc Thu Vu-001</t>
  </si>
  <si>
    <t>5120 Kuchaři (kromě šéfkuchařů), pomocní kuchaři</t>
  </si>
  <si>
    <t>03123774</t>
  </si>
  <si>
    <t>Boženy Němcové 2057, 356 01  Sokolov 1</t>
  </si>
  <si>
    <t>Mateřská škola Sokolov, Kosmonautů 1881</t>
  </si>
  <si>
    <t>1.3.2020</t>
  </si>
  <si>
    <t>Kuchařka ve školní jídelně</t>
  </si>
  <si>
    <t>60611669</t>
  </si>
  <si>
    <t>Kosmonautů 1881, 356 01  Sokolov 1</t>
  </si>
  <si>
    <t>KHL-EKO, a.s.-001</t>
  </si>
  <si>
    <t>1.1.2020</t>
  </si>
  <si>
    <t>62101 Kvalifikovaní pracovníci pro pěstění a ošetřování lesa</t>
  </si>
  <si>
    <t>Mistr lesnictví, zahradnictví, zemědělství</t>
  </si>
  <si>
    <t>26160277</t>
  </si>
  <si>
    <t>Sokolov, 356 01  Sokolov 1</t>
  </si>
  <si>
    <t>ACLESIA, spol. s r.o. - 001</t>
  </si>
  <si>
    <t>10.9.2019</t>
  </si>
  <si>
    <t>6210 Kvalifikovaní pracovníci v lesnictví a příbuzných oblastech</t>
  </si>
  <si>
    <t>Pěstební činnost - lesnictví</t>
  </si>
  <si>
    <t>25826891</t>
  </si>
  <si>
    <t>Kraslice</t>
  </si>
  <si>
    <t>Svatavské strojírny s.r.o.</t>
  </si>
  <si>
    <t>16/2019</t>
  </si>
  <si>
    <t>71322 Lakýrníci a natěrači kovů, kovových výrobků</t>
  </si>
  <si>
    <t>Lakýrník</t>
  </si>
  <si>
    <t>49196227</t>
  </si>
  <si>
    <t>Pohraniční stráže 365, 357 03  Svatava</t>
  </si>
  <si>
    <t>CHODOS CHODOV s. r. o., CHODOS CHODOV s.r.o.</t>
  </si>
  <si>
    <t>25/2019</t>
  </si>
  <si>
    <t>7132 Lakýrníci a natěrači (kromě stavebních)</t>
  </si>
  <si>
    <t>Lakýrník strojů</t>
  </si>
  <si>
    <t>48365971</t>
  </si>
  <si>
    <t>Nejdecká 814, 357 35  Chodov u Karlových Var 1</t>
  </si>
  <si>
    <t>Půjčovna MARENT s.r.o. 001</t>
  </si>
  <si>
    <t>71321 Lakýrníci automobilů a jiných vozidel</t>
  </si>
  <si>
    <t>Autolakýrník</t>
  </si>
  <si>
    <t>02531968</t>
  </si>
  <si>
    <t>Sokolov 531, 356 01  Sokolov 1</t>
  </si>
  <si>
    <t>NEMOS SOKOLOV s.r.o. - Nemocnice Sokolov</t>
  </si>
  <si>
    <t>5/2015</t>
  </si>
  <si>
    <t>22128 Lékaři bez atestace (kromě oborů praktického lékařství)</t>
  </si>
  <si>
    <t>lékař bez atestace</t>
  </si>
  <si>
    <t>24747246</t>
  </si>
  <si>
    <t>9/2018</t>
  </si>
  <si>
    <t>Lékař bez atestace (kromě oborů praktického lékařství)</t>
  </si>
  <si>
    <t>2/2014</t>
  </si>
  <si>
    <t>Lékaři bez atestace</t>
  </si>
  <si>
    <t>1/2016</t>
  </si>
  <si>
    <t>22113 Lékaři bez atestace (v oborech praktického lékařství)</t>
  </si>
  <si>
    <t>lékař</t>
  </si>
  <si>
    <t>2212 Lékaři specialisté</t>
  </si>
  <si>
    <t>Gastroenterolog</t>
  </si>
  <si>
    <t>11/2017</t>
  </si>
  <si>
    <t>22126 Lékaři v anesteziologických oborech</t>
  </si>
  <si>
    <t>Lékař s odbornou specializací v oboru anesteziologie a resuscitace</t>
  </si>
  <si>
    <t>3/2015</t>
  </si>
  <si>
    <t>22123 Lékaři v gynekologii a porodnictví</t>
  </si>
  <si>
    <t>Lékař gynekolog</t>
  </si>
  <si>
    <t>Fresenius Medical Care - DS, s.r.o. - 001</t>
  </si>
  <si>
    <t>22121 Lékaři v interních oborech</t>
  </si>
  <si>
    <t>Lékař</t>
  </si>
  <si>
    <t>45790949</t>
  </si>
  <si>
    <t>Slovenská 1863, 356 01  Sokolov 1</t>
  </si>
  <si>
    <t>4/2015</t>
  </si>
  <si>
    <t>Lékař interna</t>
  </si>
  <si>
    <t>Thi Thoai My Luong 001</t>
  </si>
  <si>
    <t>51422 Manikéři a pedikéři</t>
  </si>
  <si>
    <t>Manikér</t>
  </si>
  <si>
    <t>87004411</t>
  </si>
  <si>
    <t>nábřeží Petra Bezruče 1269, 356 01  Sokolov 1</t>
  </si>
  <si>
    <t>ALLIGARD, s.r.o., ALLIGARD s.r.o.</t>
  </si>
  <si>
    <t>74210 Mechanici a opraváři elektronických přístrojů</t>
  </si>
  <si>
    <t>Mechanik, elektronik průmyslového, výrobního zařízení</t>
  </si>
  <si>
    <t>25200933</t>
  </si>
  <si>
    <t>Libavské Údolí 44, 357 51  Kynšperk nad Ohří</t>
  </si>
  <si>
    <t>Libavské Údolí</t>
  </si>
  <si>
    <t>MARENT DEMOLICE s.r.o. -002</t>
  </si>
  <si>
    <t>4/2018</t>
  </si>
  <si>
    <t>7231 Mechanici a opraváři motorových vozidel</t>
  </si>
  <si>
    <t xml:space="preserve">Mechanik - opravář vozidel a stavebních strojů </t>
  </si>
  <si>
    <t>26390931</t>
  </si>
  <si>
    <t>Stará Březovská 531, 356 04  Dolní Rychnov</t>
  </si>
  <si>
    <t>Dolní Rychnov</t>
  </si>
  <si>
    <t>Autobusy Karlovy Vary, a.s.- Sokolov</t>
  </si>
  <si>
    <t>Opravář</t>
  </si>
  <si>
    <t>25332473</t>
  </si>
  <si>
    <t>Nádražní 2245, 356 01  Sokolov 1</t>
  </si>
  <si>
    <t>Manfred Schöner - 001</t>
  </si>
  <si>
    <t>72311 Mechanici a opraváři osobních automobilů</t>
  </si>
  <si>
    <t>Automechanik</t>
  </si>
  <si>
    <t>12871117</t>
  </si>
  <si>
    <t>Křižíkova 1624, 356 05  Sokolov 5</t>
  </si>
  <si>
    <t>Půjčovna MARENT s.r.o. 002</t>
  </si>
  <si>
    <t>72319 Mechanici a opraváři ostatních motorových vozidel</t>
  </si>
  <si>
    <t>Mechanik - opravář vozidel a stavebních sstrojů</t>
  </si>
  <si>
    <t>O-I Czech Republic, a.s. - OO1 závod Nové Sedlo</t>
  </si>
  <si>
    <t>21/2018</t>
  </si>
  <si>
    <t>72339 Mechanici a opraváři ostatních strojů a zařízení (kromě přesných strojů)</t>
  </si>
  <si>
    <t>Mechanik kontrolních automatů - pomocná síla</t>
  </si>
  <si>
    <t>14864584</t>
  </si>
  <si>
    <t>Sklářská 546, 357 34  Nové Sedlo u Lokte</t>
  </si>
  <si>
    <t>Nové Sedlo</t>
  </si>
  <si>
    <t>LASTING SPORT s.r.o.</t>
  </si>
  <si>
    <t>21/2017</t>
  </si>
  <si>
    <t>SEŘIZOVAČ - MECHANIK STROJAŘ PLETACÍCH TEXTILNÍCH</t>
  </si>
  <si>
    <t>25205196</t>
  </si>
  <si>
    <t>Mánesova 1770, 356 01  Sokolov 1</t>
  </si>
  <si>
    <t>72335 Mechanici a opraváři průmyslových strojů a zařízení</t>
  </si>
  <si>
    <t>Seřizovač</t>
  </si>
  <si>
    <t>RAIF spol. s r.o.</t>
  </si>
  <si>
    <t>72336 Mechanici a opraváři těžebních, stavebních a zemních strojů a zařízení</t>
  </si>
  <si>
    <t xml:space="preserve">Mechanik a opravář těžebních, stavebních a zemních strojů a zařízení </t>
  </si>
  <si>
    <t>61775584</t>
  </si>
  <si>
    <t>Sokolov, Chebská 53</t>
  </si>
  <si>
    <t>STAX Metal Fibers s. r. o., STAX Metal Fibers s.r.o.</t>
  </si>
  <si>
    <t>5/2019</t>
  </si>
  <si>
    <t>7233 Mechanici a opraváři zemědělských, průmyslových a jiných strojů a zařízení</t>
  </si>
  <si>
    <t>Mechanici a opraváři zemědělských, průmyslových a jiných strojů a zařízení</t>
  </si>
  <si>
    <t>46885021</t>
  </si>
  <si>
    <t>Dasnice 95, 357 09  Habartov</t>
  </si>
  <si>
    <t>Dasnice</t>
  </si>
  <si>
    <t>72334 Mechanici a opraváři zemědělských strojů a zařízení</t>
  </si>
  <si>
    <t xml:space="preserve">Mechanizátor </t>
  </si>
  <si>
    <t>Agrowest a.s. - 001</t>
  </si>
  <si>
    <t>Servisní technik, automechanik, opravář zemědělských strojů</t>
  </si>
  <si>
    <t>27961958</t>
  </si>
  <si>
    <t>Pionýrská 43/4, 357 51  Kynšperk nad Ohří</t>
  </si>
  <si>
    <t>Yvetta Böhmová - 001</t>
  </si>
  <si>
    <t>31226 Mistři a příbuzní pracovníci v textilní a kožedělné výrobě a v obuvnictví</t>
  </si>
  <si>
    <t>Zástupce vedoucí v textilní výrobě</t>
  </si>
  <si>
    <t>64193128</t>
  </si>
  <si>
    <t>Dukelská 655, 358 01  Kraslice</t>
  </si>
  <si>
    <t>ELESTA Loket s.r.o.</t>
  </si>
  <si>
    <t>7/2018</t>
  </si>
  <si>
    <t>31230 Mistři a příbuzní pracovníci ve stavebnictví</t>
  </si>
  <si>
    <t>Parťák ve stavebnictví</t>
  </si>
  <si>
    <t>26339731</t>
  </si>
  <si>
    <t>Československé armády 239/16, 357 33  Loket</t>
  </si>
  <si>
    <t>Abydos s.r.o. 01</t>
  </si>
  <si>
    <t>31223 Mistři a příbuzní pracovníci ve strojírenství</t>
  </si>
  <si>
    <t>Směnový kontrolor (zástupce vedoucího směny)</t>
  </si>
  <si>
    <t>25206958</t>
  </si>
  <si>
    <t>SVS 2000 spol. s r. o.-001</t>
  </si>
  <si>
    <t>8212 Montážní dělníci elektrických, energetických a elektronických zařízení</t>
  </si>
  <si>
    <t>Montážní dělník</t>
  </si>
  <si>
    <t>25241753</t>
  </si>
  <si>
    <t>třída Osvoboditelů 523, 357 31  Horní Slavkov</t>
  </si>
  <si>
    <t>SVS 2000 spol. s r. o.-002</t>
  </si>
  <si>
    <t>Bývalá šachta 11, 357 31 Horní Slavkov</t>
  </si>
  <si>
    <t>Balkony, s.r.o. - Chodov</t>
  </si>
  <si>
    <t>3/2017</t>
  </si>
  <si>
    <t>8219 Montážní dělníci ostatních výrobků</t>
  </si>
  <si>
    <t>03722651</t>
  </si>
  <si>
    <t>Horní 1144, 357 35  Chodov u Karlových Var 1</t>
  </si>
  <si>
    <t>Operátor výroby</t>
  </si>
  <si>
    <t>KH Czechia s.r.o.</t>
  </si>
  <si>
    <t>30.6.2020</t>
  </si>
  <si>
    <t>82197 Montážní dělníci výrobků z kombinovaných materiálů</t>
  </si>
  <si>
    <t>Operátor ve výrobě - montáž jednorázových endoskopů</t>
  </si>
  <si>
    <t>27962067</t>
  </si>
  <si>
    <t>Vintířovská 1157, 357 35  Chodov u Karlových Var 1</t>
  </si>
  <si>
    <t>J&amp;V OKNA s.r.o. 001</t>
  </si>
  <si>
    <t>82192 Montážní dělníci výrobků z pryže a plastů</t>
  </si>
  <si>
    <t>Dělník ve výrobě plastových oken</t>
  </si>
  <si>
    <t>05238439</t>
  </si>
  <si>
    <t>Kraslická 113, Lomnice, 356 01  Sokolov 1</t>
  </si>
  <si>
    <t>Lomnice</t>
  </si>
  <si>
    <t>MIRRORGLASS s.r.o. - 001</t>
  </si>
  <si>
    <t>82196 Montážní dělníci výrobků ze skla a keramiky</t>
  </si>
  <si>
    <t>DĚLNÍK PŘI OPRACOVÁNÍ PLOCHÉHO SKLA</t>
  </si>
  <si>
    <t>26403935</t>
  </si>
  <si>
    <t>Chebská 53, 356 01  Sokolov 1</t>
  </si>
  <si>
    <t>LEMONTA s.r.o.</t>
  </si>
  <si>
    <t>7413 Montéři a opraváři elektrických vedení</t>
  </si>
  <si>
    <t>Montér - elektro</t>
  </si>
  <si>
    <t>25216023</t>
  </si>
  <si>
    <t>Česká pojišťovna a.s. - 002 Sokolov</t>
  </si>
  <si>
    <t>33392 Obchodní referenti</t>
  </si>
  <si>
    <t>Obchodní poradce na přepážce</t>
  </si>
  <si>
    <t>45272956</t>
  </si>
  <si>
    <t>Boženy Němcové 2065, 356 01  Sokolov 1</t>
  </si>
  <si>
    <t>22/2019</t>
  </si>
  <si>
    <t>Obchodník - kooperátor</t>
  </si>
  <si>
    <t>14/2019</t>
  </si>
  <si>
    <t>Samostatný obchodní referent</t>
  </si>
  <si>
    <t>Kynšperský pivovar s.r.o.</t>
  </si>
  <si>
    <t>33220 Obchodní zástupci</t>
  </si>
  <si>
    <t>obchodní zástupce</t>
  </si>
  <si>
    <t>29111536</t>
  </si>
  <si>
    <t>FORNICA cosmetic s.r.o.</t>
  </si>
  <si>
    <t>6/2019</t>
  </si>
  <si>
    <t>Obchodní zástupce</t>
  </si>
  <si>
    <t>29164761</t>
  </si>
  <si>
    <t>Smetanova 514, 356 01  Sokolov 1</t>
  </si>
  <si>
    <t>EDUCA KIDS s.r.o.-01</t>
  </si>
  <si>
    <t>OBCHODNÍ ZÁSTUPCE - PREZENTACE EDUKAČNÍCH PUBLIKACÍ NA ZŠ A MŠ</t>
  </si>
  <si>
    <t>04877942</t>
  </si>
  <si>
    <t>Karlovarský kraj</t>
  </si>
  <si>
    <t>Kooperativa, pojišťovna, a.s.- Sokolov, Kooperativa pojišťovna, a.s., Vienna Insurance Group</t>
  </si>
  <si>
    <t>3322 Obchodní zástupci</t>
  </si>
  <si>
    <t>Pojišťovací zprostředkovatel</t>
  </si>
  <si>
    <t>47116617</t>
  </si>
  <si>
    <t>Nádražní 562, 356 01  Sokolov 1</t>
  </si>
  <si>
    <t>83431 Obsluha jeřábů</t>
  </si>
  <si>
    <t>Autojeřábník</t>
  </si>
  <si>
    <t>KD Sokoplast s.r.o. -001</t>
  </si>
  <si>
    <t>81899 Obsluha ostatních stacionárních strojů a zařízení jinde neuvedená</t>
  </si>
  <si>
    <t>Obsluha vstřikovacích lisů</t>
  </si>
  <si>
    <t>04470664</t>
  </si>
  <si>
    <t>Bergmannova 537, 356 04  Dolní Rychnov</t>
  </si>
  <si>
    <t>81522 Obsluha pletacích strojů</t>
  </si>
  <si>
    <t>Pletař/ka</t>
  </si>
  <si>
    <t>8189 Obsluha stacionárních strojů a zařízení jinde neuvedená</t>
  </si>
  <si>
    <t xml:space="preserve">Obsluha strojů a zařízení </t>
  </si>
  <si>
    <t>11/2018</t>
  </si>
  <si>
    <t>81811 Obsluha strojů a zařízení na výrobu skla</t>
  </si>
  <si>
    <t>Strojník - pomocná síla</t>
  </si>
  <si>
    <t>8/2019</t>
  </si>
  <si>
    <t>81830 Obsluha strojů na balení, plnění a etiketování</t>
  </si>
  <si>
    <t>SKLAD - BALIČKA ZBOŽÍ</t>
  </si>
  <si>
    <t>SAMETEX, spol. s r. o., SAMETEX, spol. s r.o.</t>
  </si>
  <si>
    <t>1.12.2019</t>
  </si>
  <si>
    <t>81540 Obsluha strojů na bělení, barvení, čištění a další úpravu tkanin</t>
  </si>
  <si>
    <t>Dělník v textilní výrobě</t>
  </si>
  <si>
    <t>45787425</t>
  </si>
  <si>
    <t>Čs. armády 830, 358 01  Kraslice</t>
  </si>
  <si>
    <t>4/2016</t>
  </si>
  <si>
    <t>obsluha barvících strojů</t>
  </si>
  <si>
    <t>Obsluha barvících strojů</t>
  </si>
  <si>
    <t xml:space="preserve">81599 Obsluha ostatních strojů na výrobu a úpravu textilních, kožených a kožešinových výrobků jinde </t>
  </si>
  <si>
    <t>Obsluha strojů na výrobu a úpravu textilních výrobků</t>
  </si>
  <si>
    <t>pracovník/pracovnice na šití</t>
  </si>
  <si>
    <t>6/2017</t>
  </si>
  <si>
    <t>81530 Obsluha šicích a vyšívacích strojů</t>
  </si>
  <si>
    <t>Šička - obsluha šicích a vyšívacích strojů</t>
  </si>
  <si>
    <t>8153 Obsluha šicích a vyšívacích strojů</t>
  </si>
  <si>
    <t>Šička - obsluha šicích strojů</t>
  </si>
  <si>
    <t>23/2019</t>
  </si>
  <si>
    <t>8344 Obsluha vysokozdvižných a jiných vozíků a skladníci</t>
  </si>
  <si>
    <t>Skladník</t>
  </si>
  <si>
    <t>MARENT DEMOLICE s.r.o.-001</t>
  </si>
  <si>
    <t>83422 Obsluha zemních a příbuzných strojů</t>
  </si>
  <si>
    <t>Strojník</t>
  </si>
  <si>
    <t>Stará Ovčárna 2146, Vítkov, 356 01  Sokolov 1</t>
  </si>
  <si>
    <t>Bez vzdělání</t>
  </si>
  <si>
    <t>Stavební recyklace s.r.o.</t>
  </si>
  <si>
    <t>Strojník kolového nakladače</t>
  </si>
  <si>
    <t>26358701</t>
  </si>
  <si>
    <t xml:space="preserve">Strojník pásového rypadla </t>
  </si>
  <si>
    <t>Člověk v tísni, o.p.s.-003</t>
  </si>
  <si>
    <t>3412 Odborní pracovníci v oblasti sociální práce</t>
  </si>
  <si>
    <t>Sociální pracovník/pracovnice pro mládež</t>
  </si>
  <si>
    <t>25755277</t>
  </si>
  <si>
    <t>Havlíčkova 61/9, 358 01  Kraslice</t>
  </si>
  <si>
    <t>Vězeňská služba České republiky - věznice H. Slavkov</t>
  </si>
  <si>
    <t>36/2019</t>
  </si>
  <si>
    <t>26345 Osobní, rodinní a sociální psychologové</t>
  </si>
  <si>
    <t>PSYCHOLOG/PSYCHOLOŽKA</t>
  </si>
  <si>
    <t>Hasičská 785, 357 31  Horní Slavkov</t>
  </si>
  <si>
    <t>5/2018</t>
  </si>
  <si>
    <t>962 Ostatní pomocní pracovníci</t>
  </si>
  <si>
    <t>Pomocný sládek</t>
  </si>
  <si>
    <t>9329 Ostatní pomocní pracovníci ve výrobě</t>
  </si>
  <si>
    <t>Pracovník v pivovaru</t>
  </si>
  <si>
    <t>21449 Ostatní strojní inženýři</t>
  </si>
  <si>
    <t>Technik PC - grafik</t>
  </si>
  <si>
    <t>Ing. Václav Král</t>
  </si>
  <si>
    <t>31149 Ostatní technici elektronici</t>
  </si>
  <si>
    <t xml:space="preserve">Servisní technik ( oprava elektrotechniky) </t>
  </si>
  <si>
    <t>01909665</t>
  </si>
  <si>
    <t>Na Dole 585, 357 31  Horní Slavkov</t>
  </si>
  <si>
    <t>Denní centrum Mateřídouška, o.p.s. - 002</t>
  </si>
  <si>
    <t>23529 Ostatní učitelé a vychovatelé pro osoby se speciálními vzdělávacími potřebami</t>
  </si>
  <si>
    <t>Vychovatel/ka</t>
  </si>
  <si>
    <t>27989364</t>
  </si>
  <si>
    <t>Sokolovská 1508, 356 01  Sokolov 1</t>
  </si>
  <si>
    <t>AV-PONTEM s.r.o.</t>
  </si>
  <si>
    <t>44160 Personální referenti</t>
  </si>
  <si>
    <t>Koordinátor náborů z Ukrajiny</t>
  </si>
  <si>
    <t>07723512</t>
  </si>
  <si>
    <t>náměstí 9. května 760, 357 35  Chodov u Karlových Var 1</t>
  </si>
  <si>
    <t>Galaxy.Robert.s.r.o. - 001</t>
  </si>
  <si>
    <t>9333 Pomocní manipulační pracovníci (kromě výroby)</t>
  </si>
  <si>
    <t>Doplňovač zboží</t>
  </si>
  <si>
    <t>05840325</t>
  </si>
  <si>
    <t>U Porcelánky 1017, 357 35  Chodov u Karlových Var 1</t>
  </si>
  <si>
    <t>SAPO group s.r.o.-001</t>
  </si>
  <si>
    <t>2/2020</t>
  </si>
  <si>
    <t>93333 Pomocní pracovníci obchodního provozu</t>
  </si>
  <si>
    <t>Pomocní pracovníci obchodního provozu</t>
  </si>
  <si>
    <t>05864020</t>
  </si>
  <si>
    <t>Nábřežní pozemek č.167, Nábřežní, 356 01  Sokolov 1</t>
  </si>
  <si>
    <t>Thi Ngoc Ha Truong-001</t>
  </si>
  <si>
    <t>03832571</t>
  </si>
  <si>
    <t>Hraničná 9, 358 01  Kraslice</t>
  </si>
  <si>
    <t>92110 Pomocní pracovníci v rostlinné výrobě</t>
  </si>
  <si>
    <t>Dělník v pěstební činnosti</t>
  </si>
  <si>
    <t>RVES BUBLAVA, s.r.o.</t>
  </si>
  <si>
    <t>2/2018</t>
  </si>
  <si>
    <t>92130 Pomocní pracovníci ve smíšeném hospodářství</t>
  </si>
  <si>
    <t>Pomocní pracovníci ve smíšeném hospodářství</t>
  </si>
  <si>
    <t>60930730</t>
  </si>
  <si>
    <t>Bublava 174, 358 01  Kraslice</t>
  </si>
  <si>
    <t>Bublava</t>
  </si>
  <si>
    <t>RVES BUBLAVA, s.r.o.-002</t>
  </si>
  <si>
    <t>30.4.2020</t>
  </si>
  <si>
    <t>Pomocný dělník v zemědělství</t>
  </si>
  <si>
    <t>Pomocný pracovník ve smíšeném hospodářství</t>
  </si>
  <si>
    <t>Střední nebo střední odborné bez maturity a bez vyučení</t>
  </si>
  <si>
    <t>32222 Porodní asistentky bez osvědčení</t>
  </si>
  <si>
    <t>Porodní asistentka bez osvědčení</t>
  </si>
  <si>
    <t>9/2019</t>
  </si>
  <si>
    <t>5329 Pracovníci osobní péče ve zdravotní a sociální oblasti jinde neuvedení</t>
  </si>
  <si>
    <t>Pomocný pracovník ve zdravotnictví</t>
  </si>
  <si>
    <t>TOREAL, spol. s r.o.</t>
  </si>
  <si>
    <t>53212 Pracovníci přímé obslužné péče v oblasti pobytové péče</t>
  </si>
  <si>
    <t>Pracovníci přímé obslužné péče</t>
  </si>
  <si>
    <t>27960480</t>
  </si>
  <si>
    <t>Lázeňská 174, Královské Poříčí, 356 01  Sokolov 1</t>
  </si>
  <si>
    <t>HDUL s.r.o. - TESCO</t>
  </si>
  <si>
    <t>94112 Pracovníci přípravy jídel v zařízeních rychlého občerstvení a ve výdejnách jídla</t>
  </si>
  <si>
    <t>Pomocník v bistru</t>
  </si>
  <si>
    <t>05471184</t>
  </si>
  <si>
    <t>51690 Pracovníci v oblasti osobních služeb jinde neuvedení</t>
  </si>
  <si>
    <t>Hosteska</t>
  </si>
  <si>
    <t>Crea-Card s.r.o.</t>
  </si>
  <si>
    <t>52499 Pracovníci v oblasti prodeje jinde neuvedení</t>
  </si>
  <si>
    <t>Pracovník/pracovnice internetového prodeje,skladník</t>
  </si>
  <si>
    <t>26379392</t>
  </si>
  <si>
    <t>Pochlovická 894/16, 357 51  Kynšperk nad Ohří</t>
  </si>
  <si>
    <t>HSF spol. s r. o., HSF spol. s r.o.</t>
  </si>
  <si>
    <t>42220 Pracovníci v zákaznických kontaktních centrech</t>
  </si>
  <si>
    <t>Zákaznická podpora</t>
  </si>
  <si>
    <t>18248748</t>
  </si>
  <si>
    <t>U Divadla 341, 356 01  Sokolov 1</t>
  </si>
  <si>
    <t>Vězeňská služba České republiky-007</t>
  </si>
  <si>
    <t>3.2.2020</t>
  </si>
  <si>
    <t>5413 Pracovníci vězeňské služby</t>
  </si>
  <si>
    <t>STRÁŽNÝ JUSTIČNÍ STRÁŽE u Okresního soudu v SOKOLOVĚ</t>
  </si>
  <si>
    <t>Karla Havlíčka Borovského 57, 356 01  Sokolov 1</t>
  </si>
  <si>
    <t>22111 Praktičtí lékaři pro dospělé</t>
  </si>
  <si>
    <t>SUNLIGHT NK s.r.o. 001</t>
  </si>
  <si>
    <t>52232 Prodavači potravinářského zboží</t>
  </si>
  <si>
    <t>Prodavač</t>
  </si>
  <si>
    <t>01824686</t>
  </si>
  <si>
    <t>náměstí ČSM 1218, 357 35  Chodov u Karlových Var 1</t>
  </si>
  <si>
    <t>Prodavač v obchodě</t>
  </si>
  <si>
    <t>HVP, s.r.o.-001</t>
  </si>
  <si>
    <t>52231 Prodavači smíšeného zboží</t>
  </si>
  <si>
    <t>Prodavači smíšeného zboží</t>
  </si>
  <si>
    <t>05637040</t>
  </si>
  <si>
    <t>Školní 587/5, 357 51  Kynšperk nad Ohří</t>
  </si>
  <si>
    <t>Prodavač/ka</t>
  </si>
  <si>
    <t>6/2018</t>
  </si>
  <si>
    <t>52237 Prodavači stavebnin a příbuzného materiálu</t>
  </si>
  <si>
    <t>Prodejce junior</t>
  </si>
  <si>
    <t>VietMac s.r.o. 001</t>
  </si>
  <si>
    <t>5223 Prodavači v prodejnách</t>
  </si>
  <si>
    <t>Prodavači v prodejnách</t>
  </si>
  <si>
    <t>05785111</t>
  </si>
  <si>
    <t>Spartakiádní 1966, 356 01  Sokolov 1</t>
  </si>
  <si>
    <t>Dinh Tuan Dang-01</t>
  </si>
  <si>
    <t>69414441</t>
  </si>
  <si>
    <t>Havířská 379/2, 357 51  Kynšperk nad Ohří</t>
  </si>
  <si>
    <t>TienMy s.r.o.-01</t>
  </si>
  <si>
    <t>Prodavač/ka, pomocnice, skladník/ce</t>
  </si>
  <si>
    <t>05771650</t>
  </si>
  <si>
    <t>Kpt. Jaroše 1819, 358 01  Kraslice</t>
  </si>
  <si>
    <t>Západočeské konzumní družstvo Sušice-003</t>
  </si>
  <si>
    <t>30.7.2020</t>
  </si>
  <si>
    <t>Prodavač/ka+zástupce</t>
  </si>
  <si>
    <t>00031968</t>
  </si>
  <si>
    <t>Bublava 686, 358 01  Kraslice</t>
  </si>
  <si>
    <t>26543 Produkční</t>
  </si>
  <si>
    <t>Produkční</t>
  </si>
  <si>
    <t>IT Developers s.r.o.</t>
  </si>
  <si>
    <t>25140 Programátoři počítačových aplikací specialisté</t>
  </si>
  <si>
    <t>Prográmator webových aplikací</t>
  </si>
  <si>
    <t>26381702</t>
  </si>
  <si>
    <t>Palackého 307, 356 04  Dolní Rychnov</t>
  </si>
  <si>
    <t>LIGNETA servis s.r.o. - 001</t>
  </si>
  <si>
    <t>43233 Provozní technici v dopravě</t>
  </si>
  <si>
    <t>Vedoucí dílny</t>
  </si>
  <si>
    <t>25206982</t>
  </si>
  <si>
    <t>Mírová 144, 357 35  Chodov u Karlových Var 1</t>
  </si>
  <si>
    <t>Mírová</t>
  </si>
  <si>
    <t>Auto Sael s.r.o.</t>
  </si>
  <si>
    <t>5242 Předváděči zboží</t>
  </si>
  <si>
    <t>Prodejce nových vozidel</t>
  </si>
  <si>
    <t>26342651</t>
  </si>
  <si>
    <t>Karlovarská 140, 357 35  Chodov u Karlových Var 1</t>
  </si>
  <si>
    <t>ČSOB Pojišťovna, a. s., člen holdingu ČSOB -003</t>
  </si>
  <si>
    <t>33212 Přepážkoví konzultanti v pojišťovnách</t>
  </si>
  <si>
    <t xml:space="preserve">Přepážkový pracovník </t>
  </si>
  <si>
    <t>45534306</t>
  </si>
  <si>
    <t>nám. Budovatelů 1407, 356 01  Sokolov 1</t>
  </si>
  <si>
    <t>Pedagogicko-psychologická poradna Karlovy Vary - 001</t>
  </si>
  <si>
    <t>2634 Psychologové</t>
  </si>
  <si>
    <t>Psycholog/psycholožka</t>
  </si>
  <si>
    <t>49753843</t>
  </si>
  <si>
    <t>Karla Hynka Máchy 1276, 35601 Sokolov 1</t>
  </si>
  <si>
    <t>DONEX PRAHA - CZ s.r.o. - 001</t>
  </si>
  <si>
    <t>42240 Recepční v hotelích a dalších ubytovacích zařízeních</t>
  </si>
  <si>
    <t>Recepční v hotelu</t>
  </si>
  <si>
    <t>25659995</t>
  </si>
  <si>
    <t>Husovy sady 2044, 356 01 Sokolov</t>
  </si>
  <si>
    <t>54131 Referenti a vrchní referenti Vězeňské služby ČR</t>
  </si>
  <si>
    <t>Strážný, dozorce</t>
  </si>
  <si>
    <t>33/2019</t>
  </si>
  <si>
    <t>31.1.2023</t>
  </si>
  <si>
    <t>Strážný ve služební hodnosti vrchní referent</t>
  </si>
  <si>
    <t>Základní škola Chodov, Husova 788, okres Sokolov</t>
  </si>
  <si>
    <t>13451 Řídící pracovníci na základních školách</t>
  </si>
  <si>
    <t>Zástupce ředitele na základní škole</t>
  </si>
  <si>
    <t>60610221</t>
  </si>
  <si>
    <t>Husova 788, 357 35  Chodov u Karlových Var 1</t>
  </si>
  <si>
    <t>ABRI, s.r.o.</t>
  </si>
  <si>
    <t>12233 Řídící pracovníci v oblasti projektování (kromě ve stavebnictví)</t>
  </si>
  <si>
    <t>Projektový manažer/manažerka</t>
  </si>
  <si>
    <t>61679763</t>
  </si>
  <si>
    <t>Ondříčkova 537, 356 01  Sokolov 1</t>
  </si>
  <si>
    <t>Autobusy Karlovy Vary, a.s. - divize Kraslice</t>
  </si>
  <si>
    <t>8331 Řidiči autobusů, trolejbusů a tramvají</t>
  </si>
  <si>
    <t>Řidič autobusů</t>
  </si>
  <si>
    <t>Kpt. Jaroše 1949, 358 01  Kraslice</t>
  </si>
  <si>
    <t>LIGNETA autobusy s.r.o. - 001</t>
  </si>
  <si>
    <t>83311 Řidiči autobusů v městské hromadné dopravě</t>
  </si>
  <si>
    <t>Řidič / řidička autobusu MHD Sokolov</t>
  </si>
  <si>
    <t>26315963</t>
  </si>
  <si>
    <t>Jan Řežábek - 001</t>
  </si>
  <si>
    <t>83321 Řidiči nákladních automobilů (kromě tahačů)</t>
  </si>
  <si>
    <t>Řidič nákladního sklápěcího automobilu</t>
  </si>
  <si>
    <t>86902148</t>
  </si>
  <si>
    <t>stavba R6 Březová</t>
  </si>
  <si>
    <t>8332 Řidiči nákladních automobilů, tahačů a speciálních vozidel</t>
  </si>
  <si>
    <t>Řidič - MKD (mezinárodní kamionová doprava)</t>
  </si>
  <si>
    <t>Řidič - MKD (MEZINÁRODNÍ KAMIONOVÉ DOPRAVY)</t>
  </si>
  <si>
    <t>Petr Houček</t>
  </si>
  <si>
    <t xml:space="preserve">Řidič MKD </t>
  </si>
  <si>
    <t>74091808</t>
  </si>
  <si>
    <t>Bukovany 174, 357 55  Bukovany u Sokolova</t>
  </si>
  <si>
    <t>Bukovany</t>
  </si>
  <si>
    <t>Karel Urban-001</t>
  </si>
  <si>
    <t>Řidič/ka C+E</t>
  </si>
  <si>
    <t>45375267</t>
  </si>
  <si>
    <t>OPEN WAY TRANSPORT s.r.o.-001</t>
  </si>
  <si>
    <t>ŘIDIČ/KA MKD</t>
  </si>
  <si>
    <t>03758125</t>
  </si>
  <si>
    <t>Luh nad Svatavou 13, Josefov, 357 09  Habartov</t>
  </si>
  <si>
    <t>Josefov</t>
  </si>
  <si>
    <t>Ivan Kubát - 001</t>
  </si>
  <si>
    <t>83322 Řidiči tahačů</t>
  </si>
  <si>
    <t>Řidič MKD</t>
  </si>
  <si>
    <t>15754537</t>
  </si>
  <si>
    <t>U Divadla 337, 356 01  Sokolov 1</t>
  </si>
  <si>
    <t>Martin Drechsler</t>
  </si>
  <si>
    <t>87023849</t>
  </si>
  <si>
    <t>Chranišov 14, Nové Sedlo, 357 35  Chodov u Karlových Var 1</t>
  </si>
  <si>
    <t>K &amp; K AUTOTRANS spol. s r.o. - Lomnice</t>
  </si>
  <si>
    <t>26341018</t>
  </si>
  <si>
    <t>Kraslická 77, Lomnice, 356 01  Sokolov 1</t>
  </si>
  <si>
    <t>TOP TRANS LINE s.r.o.</t>
  </si>
  <si>
    <t>26393913</t>
  </si>
  <si>
    <t>Karla Hynka Máchy 2230, 356 01  Sokolov 1</t>
  </si>
  <si>
    <t>Josef Rybár - 002</t>
  </si>
  <si>
    <t>5.12.2019</t>
  </si>
  <si>
    <t>Řidič nákladního automobilu s přívěsem, tahače</t>
  </si>
  <si>
    <t>68809085</t>
  </si>
  <si>
    <t>CEMLOG-Cement-Logistika k.s. - 001</t>
  </si>
  <si>
    <t>Řidič/ka tahačů</t>
  </si>
  <si>
    <t>25373412</t>
  </si>
  <si>
    <t>CM TRANSPORT TACHOV s.r.o. -001</t>
  </si>
  <si>
    <t>10.12.2019</t>
  </si>
  <si>
    <t>83441 Řidiči vysokozdvižných vozíků</t>
  </si>
  <si>
    <t>Řidiči vysokozdvižných vozíků</t>
  </si>
  <si>
    <t>62619969</t>
  </si>
  <si>
    <t>53295 Sanitáři</t>
  </si>
  <si>
    <t>Sanitář</t>
  </si>
  <si>
    <t>18/2019</t>
  </si>
  <si>
    <t>72237 Seřizovači a obsluha číslicově řízených strojů</t>
  </si>
  <si>
    <t>Horizontkář CNC</t>
  </si>
  <si>
    <t>24/2019</t>
  </si>
  <si>
    <t xml:space="preserve">NC frézař </t>
  </si>
  <si>
    <t>20/2019</t>
  </si>
  <si>
    <t>NC soustružník</t>
  </si>
  <si>
    <t>10/2018</t>
  </si>
  <si>
    <t>obsluha řezacích strojů</t>
  </si>
  <si>
    <t>NADE, s.r.o.</t>
  </si>
  <si>
    <t>72232 Seřizovači a obsluha konvenčních fréz</t>
  </si>
  <si>
    <t>Obráběč kovů</t>
  </si>
  <si>
    <t>27964922</t>
  </si>
  <si>
    <t>Hlavní 560, Krásno, 357 31  Horní Slavkov</t>
  </si>
  <si>
    <t>Krásno</t>
  </si>
  <si>
    <t>Tomáš Dvořák</t>
  </si>
  <si>
    <t>72231 Seřizovači a obsluha konvenčních soustruhů</t>
  </si>
  <si>
    <t>Programátor a obsluha CNC soustruhu</t>
  </si>
  <si>
    <t>73775584</t>
  </si>
  <si>
    <t>Obránců míru 682, 357 35  Chodov u Karlových Var 1</t>
  </si>
  <si>
    <t>Soustružník - konvence malý, velký soustruh</t>
  </si>
  <si>
    <t>KORNET s. r. o., KORNET s.r.o.</t>
  </si>
  <si>
    <t>7223 Seřizovači a obsluha obráběcích strojů (kromě dřevoobráběcích)</t>
  </si>
  <si>
    <t>48363171</t>
  </si>
  <si>
    <t>5. května 231, 358 01  Kraslice</t>
  </si>
  <si>
    <t>Disten system s.r.o. 001</t>
  </si>
  <si>
    <t>seřizovač a obsluha obráběcích strojů</t>
  </si>
  <si>
    <t>04577469</t>
  </si>
  <si>
    <t>ZÁMEČNÍK, OBSLUHA STROJŮ A ZAŘÍZENÍ</t>
  </si>
  <si>
    <t>ROYAL CZECH PORCELAIN s.r.o.-001</t>
  </si>
  <si>
    <t>83443 Skladníci, obsluha manipulačních vozíků</t>
  </si>
  <si>
    <t>29135851</t>
  </si>
  <si>
    <t>Revoluční 218, 357 34  Nové Sedlo u Lokte</t>
  </si>
  <si>
    <t>Hitte s.r.o.</t>
  </si>
  <si>
    <t>2433 Specialisté v oblasti prodeje a nákupu produktů a služeb (kromě informačních a komunikačních te</t>
  </si>
  <si>
    <t>Office Product manager</t>
  </si>
  <si>
    <t>04888871</t>
  </si>
  <si>
    <t>Dvořákova 2, Lomnice - Týn, 356 01  Sokolov 1</t>
  </si>
  <si>
    <t>21322 Specialisté v oblasti zootechniky</t>
  </si>
  <si>
    <t>Zootechnik/čka</t>
  </si>
  <si>
    <t>74110 Stavební a provozní elektrikáři</t>
  </si>
  <si>
    <t>Provozní elektrikář</t>
  </si>
  <si>
    <t>Stavební a provozní elektrikáři</t>
  </si>
  <si>
    <t>7411 Stavební a provozní elektrikáři</t>
  </si>
  <si>
    <t>David Altmann</t>
  </si>
  <si>
    <t>71261 Stavební instalatéři</t>
  </si>
  <si>
    <t>16704126</t>
  </si>
  <si>
    <t>Vintířov 48, 357 35  Chodov u Karlových Var 1</t>
  </si>
  <si>
    <t>3112 Stavební technici</t>
  </si>
  <si>
    <t>Stavební technik</t>
  </si>
  <si>
    <t>Restec s.r.o., restec s.r.o.</t>
  </si>
  <si>
    <t>31125 Stavební technici kontroly kvality, laboranti</t>
  </si>
  <si>
    <t>Technická kontrola</t>
  </si>
  <si>
    <t>01952013</t>
  </si>
  <si>
    <t>Chranišov 162, Nové Sedlo, 357 35  Chodov u Karlových Var 1</t>
  </si>
  <si>
    <t>31122 Stavební technici projektanti, konstruktéři</t>
  </si>
  <si>
    <t>Konstruktér ocelových konstrukcí</t>
  </si>
  <si>
    <t>71266 Stavební zámečníci</t>
  </si>
  <si>
    <t>Zámečník</t>
  </si>
  <si>
    <t>HONDEL CZ s.r.o. -001</t>
  </si>
  <si>
    <t>26378566</t>
  </si>
  <si>
    <t>Příčná 533, 357 34  Nové Sedlo u Lokte</t>
  </si>
  <si>
    <t>Město Kynšperk nad Ohří</t>
  </si>
  <si>
    <t>54125 Strážníci</t>
  </si>
  <si>
    <t xml:space="preserve">Strážník městské policie </t>
  </si>
  <si>
    <t>00259454</t>
  </si>
  <si>
    <t>Jana A. Komenského 221/13, 357 51  Kynšperk nad Ohří</t>
  </si>
  <si>
    <t>21/2019</t>
  </si>
  <si>
    <t>31153 Strojírenští technici technologové, normovači</t>
  </si>
  <si>
    <t>Strojírenský technolog - normovač</t>
  </si>
  <si>
    <t>72121 Svářeči</t>
  </si>
  <si>
    <t>Svářeč</t>
  </si>
  <si>
    <t>Svářeč CO2</t>
  </si>
  <si>
    <t>ALUGATE s.r.o. - 001</t>
  </si>
  <si>
    <t>Svářeči</t>
  </si>
  <si>
    <t>24246603</t>
  </si>
  <si>
    <t>Zámečník-svářeč</t>
  </si>
  <si>
    <t>34342 Šéfkuchaři v hotelových restauracích</t>
  </si>
  <si>
    <t>Šéfkuchař</t>
  </si>
  <si>
    <t>KYNTEXTIL s. r.o., KYNTEXTIL s.r.o.</t>
  </si>
  <si>
    <t>75330 Švadleny, šičky, vyšívači a pracovníci v příbuzných oborech</t>
  </si>
  <si>
    <t>Dámská krejčová, šička, švadlena</t>
  </si>
  <si>
    <t>25236521</t>
  </si>
  <si>
    <t>náměstí Míru 24/8, 357 51  Kynšperk nad Ohří</t>
  </si>
  <si>
    <t>Rapasol CZ s.r.o. 001</t>
  </si>
  <si>
    <t>Operátor výroby - šicí práce</t>
  </si>
  <si>
    <t>07297980</t>
  </si>
  <si>
    <t>Lantal Parts s.r.o.</t>
  </si>
  <si>
    <t>SKRIBEK InteriorProducts s.r.o. 002</t>
  </si>
  <si>
    <t>průmyslová šička</t>
  </si>
  <si>
    <t>45356866</t>
  </si>
  <si>
    <t>Dobrovského 1936, 356 04  Dolní Rychnov</t>
  </si>
  <si>
    <t>SKRIBEK InteriorProducts s.r.o. 005</t>
  </si>
  <si>
    <t>Průmyslová šička</t>
  </si>
  <si>
    <t>Vítězná 2045, 356 01  Sokolov 1</t>
  </si>
  <si>
    <t>Šička</t>
  </si>
  <si>
    <t>05854903</t>
  </si>
  <si>
    <t>Tyršova 1818, 358 01  Kraslice</t>
  </si>
  <si>
    <t>Sitform k. s. - výrobní hala Krásno, Sitform, k.s.</t>
  </si>
  <si>
    <t>63509857</t>
  </si>
  <si>
    <t>Kladenská 566, Krásno, 357 31  Horní Slavkov</t>
  </si>
  <si>
    <t>Monika Fišerová</t>
  </si>
  <si>
    <t>Šička kůží</t>
  </si>
  <si>
    <t>87688221</t>
  </si>
  <si>
    <t>Šindelová 108, 358 01  Kraslice</t>
  </si>
  <si>
    <t>Šindelová</t>
  </si>
  <si>
    <t>šička, stříhačka</t>
  </si>
  <si>
    <t>Uniform - Accessoires Bohemia, s.r.o.</t>
  </si>
  <si>
    <t>Šička, švadlena</t>
  </si>
  <si>
    <t>25232291</t>
  </si>
  <si>
    <t>B. Smetany 1962, 358 01  Kraslice</t>
  </si>
  <si>
    <t>1/2015</t>
  </si>
  <si>
    <t xml:space="preserve">Šičky </t>
  </si>
  <si>
    <t>Švadleny - oděvní pracovnice</t>
  </si>
  <si>
    <t>31421 Technici agronomové</t>
  </si>
  <si>
    <t>Agronom</t>
  </si>
  <si>
    <t>Grimo BOZP s.r.o. - 02</t>
  </si>
  <si>
    <t>31198 Technici bezpečnosti práce a ochrany zdraví, racionalizace výroby, ergonomických studií</t>
  </si>
  <si>
    <t>Technik BOZP, Koordinátor BOZP</t>
  </si>
  <si>
    <t>27810003</t>
  </si>
  <si>
    <t>okres Sokolov</t>
  </si>
  <si>
    <t>Nej.cz s.r.o.-001</t>
  </si>
  <si>
    <t>3.12.2019</t>
  </si>
  <si>
    <t>3114 Technici elektronici</t>
  </si>
  <si>
    <t>Technik sítí elektronických komunikací</t>
  </si>
  <si>
    <t>03213595</t>
  </si>
  <si>
    <t>Chodov, 357 35  Chodov u Karlových Var 1</t>
  </si>
  <si>
    <t>35130 Technici počítačových sítí a systémů</t>
  </si>
  <si>
    <t>Technik výpoč. a detekčních technologií</t>
  </si>
  <si>
    <t>31.1.2021</t>
  </si>
  <si>
    <t>31194 Technici přípravy a realizace investic, inženýringu v ostatních průmyslových oborech</t>
  </si>
  <si>
    <t>Investiční referent referátu stavebního</t>
  </si>
  <si>
    <t>Město Sokolov</t>
  </si>
  <si>
    <t>Úředník/úřednice investiční referent/referentka Městského úřadu Sokolov</t>
  </si>
  <si>
    <t>00259586</t>
  </si>
  <si>
    <t>Rokycanova 1929, 356 01  Sokolov 1</t>
  </si>
  <si>
    <t>31199 Technici v ostatních průmyslových oborech jinde neuvedení</t>
  </si>
  <si>
    <t>Provozní technik</t>
  </si>
  <si>
    <t>7115 Tesaři a stavební truhláři</t>
  </si>
  <si>
    <t xml:space="preserve">Tesař, zedník </t>
  </si>
  <si>
    <t>1.2.2019</t>
  </si>
  <si>
    <t>83411 Traktoristé a obsluha zemědělských strojů</t>
  </si>
  <si>
    <t>Traktorista</t>
  </si>
  <si>
    <t>7522 Truhláři (kromě stavebních) a pracovníci v příbuzných oborech</t>
  </si>
  <si>
    <t>Truhlář</t>
  </si>
  <si>
    <t>75220 Truhláři (kromě stavebních) a pracovníci v příbuzných oborech</t>
  </si>
  <si>
    <t>Truhlář - výroba nábytku</t>
  </si>
  <si>
    <t>Základní škola Nové Sedlo, okres Sokolov, příspěvková organizace</t>
  </si>
  <si>
    <t>23303 Učitelé na 2. stupni základních škol</t>
  </si>
  <si>
    <t>Učitel na 2. stupni základních škol</t>
  </si>
  <si>
    <t>70980896</t>
  </si>
  <si>
    <t>Masarykova 425, 357 34  Nové Sedlo u Lokte</t>
  </si>
  <si>
    <t>Základní škola a mateřská škola Oloví, okres Sokolov, příspěvková organizace</t>
  </si>
  <si>
    <t>31.8.2020</t>
  </si>
  <si>
    <t>Učitel/ka pro II. stupeň ZŠ</t>
  </si>
  <si>
    <t>70980951</t>
  </si>
  <si>
    <t>Smetanova 1, 357 07  Oloví</t>
  </si>
  <si>
    <t>Oloví</t>
  </si>
  <si>
    <t>Integrovaná střední škola technická a ekonomická Sokolov, příspěvková organizace</t>
  </si>
  <si>
    <t>23201 Učitelé odborných předmětů (kromě pro žáky se speciálními vzdělávacími potřebami)</t>
  </si>
  <si>
    <t>Učitel elektrotechnických předmětů</t>
  </si>
  <si>
    <t>49766929</t>
  </si>
  <si>
    <t>Jednoty 1620, 356 01  Sokolov 1</t>
  </si>
  <si>
    <t>Učitel předmětu informační technologie</t>
  </si>
  <si>
    <t>Střední škola živnostenská Sokolov, příspěvková organizace</t>
  </si>
  <si>
    <t>23301 Učitelé všeobecně vzdělávacích předmětů na středních školách</t>
  </si>
  <si>
    <t>Učitel všeobecně vzdělávacích předpětů - český jazyk a literatura</t>
  </si>
  <si>
    <t>75059151</t>
  </si>
  <si>
    <t>Žákovská 716, 356 01  Sokolov 1</t>
  </si>
  <si>
    <t>51512 Vedoucí provozu v ubytování, stravování a pohostinství (kromě školních jídelen a menz)</t>
  </si>
  <si>
    <t>Provozní</t>
  </si>
  <si>
    <t>Teta drogerie a lékárny ČR s.r.o.-001</t>
  </si>
  <si>
    <t>52220 Vedoucí pracovních týmů v prodejnách</t>
  </si>
  <si>
    <t>Specialista prodeje - prodejna TETA drogerie</t>
  </si>
  <si>
    <t>26148579</t>
  </si>
  <si>
    <t>Tyršova 2011, 358 01  Kraslice</t>
  </si>
  <si>
    <t>MUDr. JAN DUDA</t>
  </si>
  <si>
    <t>322 Všeobecné sestry a porodní asistentky bez specializace</t>
  </si>
  <si>
    <t>Všeobecné sestry a porodní asistentky bez specializace</t>
  </si>
  <si>
    <t>06647600</t>
  </si>
  <si>
    <t>Tovární 600, 357 35  Chodov u Karlových Var 1</t>
  </si>
  <si>
    <t>Domov pro osoby se zdravotním postižením "SOKOLÍK" v Sokolově, příspěvková organizace</t>
  </si>
  <si>
    <t>32212 Všeobecné sestry bez osvědčení</t>
  </si>
  <si>
    <t>Všeobecná sestra</t>
  </si>
  <si>
    <t>72046881</t>
  </si>
  <si>
    <t>Slavíčkova 1701, 356 01  Sokolov 1</t>
  </si>
  <si>
    <t>32211 Všeobecné sestry s osvědčením</t>
  </si>
  <si>
    <t>DOP - HC s.r.o.</t>
  </si>
  <si>
    <t>7/2016</t>
  </si>
  <si>
    <t>VŠEOBECNÁ SESTRA S OSVĚDČENÍM I BEZ OSVĚDČENÍ-NÁBOR.PŘÍSPĚVEK 50000 KČ</t>
  </si>
  <si>
    <t>26356589</t>
  </si>
  <si>
    <t>Bergmannova 140, 356 04  Dolní Rychnov</t>
  </si>
  <si>
    <t>Všeobecné sestry bez specializace (kromě dětských sester)</t>
  </si>
  <si>
    <t>9/2017</t>
  </si>
  <si>
    <t>Všeobecné sestry s osvědčením</t>
  </si>
  <si>
    <t>FORNICA GRAPHICS s.r.o.</t>
  </si>
  <si>
    <t>41100 Všeobecní administrativní pracovníci</t>
  </si>
  <si>
    <t>Administrativní pracovník</t>
  </si>
  <si>
    <t>25238035</t>
  </si>
  <si>
    <t>MAS Sokolovsko o.p.s.</t>
  </si>
  <si>
    <t>Asistentka</t>
  </si>
  <si>
    <t>27962008</t>
  </si>
  <si>
    <t>nám. Míru 230, Březová, 356 01  Sokolov 1</t>
  </si>
  <si>
    <t>Všeobecní administrativní pracovníci</t>
  </si>
  <si>
    <t>25120 Vývojáři softwaru</t>
  </si>
  <si>
    <t>Vývoj SW</t>
  </si>
  <si>
    <t>17/2019</t>
  </si>
  <si>
    <t>72222 Zámečníci strojů</t>
  </si>
  <si>
    <t>Strojní zámečník</t>
  </si>
  <si>
    <t>Jiří Šramota - 001</t>
  </si>
  <si>
    <t>12286788</t>
  </si>
  <si>
    <t>Pionýrská 885/5, 357 51  Kynšperk nad Ohří</t>
  </si>
  <si>
    <t>8/2017</t>
  </si>
  <si>
    <t>32560 Zdravotničtí asistenti (praktické sestry)</t>
  </si>
  <si>
    <t>Praktická sestra</t>
  </si>
  <si>
    <t>Zdravotničtí asistenti</t>
  </si>
  <si>
    <t>32580 Zdravotničtí záchranáři</t>
  </si>
  <si>
    <t>Zdravotnický záchranář (SZP)</t>
  </si>
  <si>
    <t>7112 Zedníci, kamnáři, dlaždiči a montéři suchých staveb</t>
  </si>
  <si>
    <t>Zedník</t>
  </si>
  <si>
    <t>František Horvath</t>
  </si>
  <si>
    <t>71121 Zedníci (kromě zedníků ohnivzdorného zdiva)</t>
  </si>
  <si>
    <t>69277231</t>
  </si>
  <si>
    <t>Masarykova 532, 357 34  Nové Sedlo u Lokte</t>
  </si>
  <si>
    <t>Jaroslav Brousil</t>
  </si>
  <si>
    <t>18693474</t>
  </si>
  <si>
    <t>Okružní 67, 357 09  Habartov</t>
  </si>
  <si>
    <t>ZEDNÍK</t>
  </si>
  <si>
    <t>ZEDNÍK - ŠAMOTÁŘ</t>
  </si>
  <si>
    <t>Loket Dental s.r.o.</t>
  </si>
  <si>
    <t>53294 Zubní instrumentáři</t>
  </si>
  <si>
    <t xml:space="preserve">zubní instrumentářka/ zubní sestra/všeobecná sestra </t>
  </si>
  <si>
    <t>06539505</t>
  </si>
  <si>
    <t>T. G. Masaryka 92/31, 357 33  Loket</t>
  </si>
  <si>
    <t>MUDr. Josef Houska</t>
  </si>
  <si>
    <t>2261 Zubní lékaři</t>
  </si>
  <si>
    <t>Stomatolog/žka</t>
  </si>
  <si>
    <t>44645139</t>
  </si>
  <si>
    <t>U Divadla 336, 356 01  Sokolov 1</t>
  </si>
  <si>
    <t>zubní lékaři</t>
  </si>
  <si>
    <t>22611 Zubní lékaři bez specializace</t>
  </si>
  <si>
    <t>Lékař - Stomatolog</t>
  </si>
  <si>
    <t>zubní lékař/ka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</si>
</sst>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pivotButton="1" applyBorder="1"/>
    <xf numFmtId="0" fontId="0" fillId="0" borderId="6" xfId="0" applyBorder="1"/>
    <xf numFmtId="0" fontId="0" fillId="0" borderId="7" xfId="0" applyBorder="1"/>
    <xf numFmtId="14" fontId="0" fillId="0" borderId="0" xfId="0" applyNumberFormat="1" applyBorder="1" applyAlignment="1">
      <alignment horizontal="left"/>
    </xf>
    <xf numFmtId="0" fontId="0" fillId="0" borderId="3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49" fontId="0" fillId="0" borderId="0" xfId="0" applyNumberFormat="1"/>
    <xf numFmtId="0" fontId="0" fillId="0" borderId="10" xfId="0" applyBorder="1"/>
    <xf numFmtId="1" fontId="0" fillId="0" borderId="0" xfId="0" applyNumberFormat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3" xfId="0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9" xfId="0" quotePrefix="1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13" xfId="0" quotePrefix="1" applyFont="1" applyFill="1" applyBorder="1" applyAlignment="1">
      <alignment horizontal="left"/>
    </xf>
  </cellXfs>
  <cellStyles count="1">
    <cellStyle name="Normální" xfId="0" builtinId="0"/>
  </cellStyles>
  <dxfs count="8">
    <dxf>
      <alignment horizontal="right" readingOrder="0"/>
    </dxf>
    <dxf>
      <alignment horizontal="right" readingOrder="0"/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čeň Václav" refreshedDate="40521.566148958336" createdVersion="1" refreshedVersion="4" recordCount="2" upgradeOnRefresh="1">
  <cacheSource type="worksheet">
    <worksheetSource ref="C3:J254" sheet="Exportovaná data"/>
  </cacheSource>
  <cacheFields count="8">
    <cacheField name="Zaměstnavatel" numFmtId="0">
      <sharedItems containsNonDate="0" containsString="0" containsBlank="1" count="1">
        <m/>
      </sharedItems>
    </cacheField>
    <cacheField name="Číslo/rok" numFmtId="0">
      <sharedItems containsNonDate="0" containsString="0" containsBlank="1" count="1">
        <m/>
      </sharedItems>
    </cacheField>
    <cacheField name="Vzdělání" numFmtId="0">
      <sharedItems containsNonDate="0" containsString="0" containsBlank="1" count="1">
        <m/>
      </sharedItems>
    </cacheField>
    <cacheField name="Poměr od" numFmtId="0">
      <sharedItems containsNonDate="0" containsString="0" containsBlank="1" count="1">
        <m/>
      </sharedItems>
    </cacheField>
    <cacheField name="Poměr do" numFmtId="0">
      <sharedItems containsNonDate="0" containsString="0" containsBlank="1" count="1">
        <m/>
      </sharedItems>
    </cacheField>
    <cacheField name="Nabízeno VM" numFmtId="0">
      <sharedItems containsNonDate="0" containsString="0" containsBlank="1"/>
    </cacheField>
    <cacheField name="Celkem VM" numFmtId="0">
      <sharedItems containsNonDate="0" containsString="0" containsBlank="1"/>
    </cacheField>
    <cacheField name="CZ-ISCO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  <x v="0"/>
    <m/>
    <m/>
    <x v="0"/>
  </r>
  <r>
    <x v="0"/>
    <x v="0"/>
    <x v="0"/>
    <x v="0"/>
    <x v="0"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ata" grandTotalCaption="Celkem" updatedVersion="4" asteriskTotals="1" showMemberPropertyTips="0" useAutoFormatting="1" itemPrintTitles="1" createdVersion="1" indent="0" compact="0" compactData="0" gridDropZones="1">
  <location ref="A3:G6" firstHeaderRow="1" firstDataRow="2" firstDataCol="5" rowPageCount="1" colPageCount="1"/>
  <pivotFields count="8"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axis="axisPage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dataField="1" compact="0" outline="0" subtotalTop="0" showAll="0" includeNewItemsInFilter="1"/>
    <pivotField dataField="1" compact="0" outline="0" subtotalTop="0" showAll="0" includeNewItemsInFilter="1"/>
    <pivotField axis="axisRow" compact="0" outline="0" subtotalTop="0" showAll="0" includeNewItemsInFilter="1" defaultSubtotal="0">
      <items count="1">
        <item n=" " x="0"/>
      </items>
    </pivotField>
  </pivotFields>
  <rowFields count="5">
    <field x="0"/>
    <field x="1"/>
    <field x="3"/>
    <field x="4"/>
    <field x="7"/>
  </rowFields>
  <rowItems count="2">
    <i>
      <x/>
      <x/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0"/>
  </pageFields>
  <dataFields count="2">
    <dataField name="Nabízeno VM " fld="5" baseField="0" baseItem="0"/>
    <dataField name="Celkem VM " fld="6" baseField="0" baseItem="0"/>
  </dataFields>
  <formats count="4">
    <format dxfId="7">
      <pivotArea outline="0" fieldPosition="0"/>
    </format>
    <format dxfId="6">
      <pivotArea grandRow="1" outline="0" fieldPosition="0"/>
    </format>
    <format dxfId="5">
      <pivotArea dataOnly="0" labelOnly="1" outline="0" fieldPosition="0">
        <references count="3">
          <reference field="0" count="0" selected="0"/>
          <reference field="1" count="0" selected="0"/>
          <reference field="3" count="0"/>
        </references>
      </pivotArea>
    </format>
    <format dxfId="4">
      <pivotArea dataOnly="0" labelOnly="1" outline="0" fieldPosition="0">
        <references count="4">
          <reference field="0" count="0" selected="0"/>
          <reference field="1" count="0" selected="0"/>
          <reference field="3" count="0" selected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Data" grandTotalCaption="Celkem" updatedVersion="4" asteriskTotals="1" showMemberPropertyTips="0" useAutoFormatting="1" itemPrintTitles="1" createdVersion="1" indent="0" compact="0" compactData="0" gridDropZones="1">
  <location ref="A3:G6" firstHeaderRow="1" firstDataRow="2" firstDataCol="5" rowPageCount="1" colPageCount="1"/>
  <pivotFields count="8"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axis="axisRow" compact="0" outline="0" subtotalTop="0" showAll="0" includeNewItemsInFilter="1" defaultSubtotal="0">
      <items count="1">
        <item n=" " x="0"/>
      </items>
    </pivotField>
    <pivotField dataField="1" compact="0" outline="0" subtotalTop="0" showAll="0" includeNewItemsInFilter="1"/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</pivotFields>
  <rowFields count="5">
    <field x="0"/>
    <field x="1"/>
    <field x="2"/>
    <field x="3"/>
    <field x="4"/>
  </rowFields>
  <rowItems count="2">
    <i>
      <x/>
      <x/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0"/>
  </pageFields>
  <dataFields count="2">
    <dataField name="Nabízeno VM " fld="5" baseField="0" baseItem="0"/>
    <dataField name="Celkem VM " fld="6" baseField="0" baseItem="0"/>
  </dataFields>
  <formats count="4">
    <format dxfId="3">
      <pivotArea outline="0" fieldPosition="0"/>
    </format>
    <format dxfId="2">
      <pivotArea grandRow="1" outline="0" fieldPosition="0"/>
    </format>
    <format dxfId="1">
      <pivotArea dataOnly="0" labelOnly="1" outline="0" fieldPosition="0">
        <references count="4">
          <reference field="0" count="0" selected="0"/>
          <reference field="1" count="0" selected="0"/>
          <reference field="2" count="0" selected="0"/>
          <reference field="3" count="0"/>
        </references>
      </pivotArea>
    </format>
    <format dxfId="0">
      <pivotArea dataOnly="0" labelOnly="1" outline="0" fieldPosition="0">
        <references count="5">
          <reference field="0" count="0" selected="0"/>
          <reference field="1" count="0" selected="0"/>
          <reference field="2" count="0" selected="0"/>
          <reference field="3" count="0" selected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55"/>
  <sheetViews>
    <sheetView tabSelected="1" topLeftCell="C1" workbookViewId="0">
      <pane ySplit="3" topLeftCell="A4" activePane="bottomLeft" state="frozen"/>
      <selection activeCell="C1" sqref="C1"/>
      <selection pane="bottomLeft" activeCell="F1" sqref="F1"/>
    </sheetView>
  </sheetViews>
  <sheetFormatPr defaultRowHeight="12.75" x14ac:dyDescent="0.2"/>
  <cols>
    <col min="1" max="1" width="6.7109375" hidden="1" customWidth="1"/>
    <col min="2" max="2" width="15.42578125" hidden="1" customWidth="1"/>
    <col min="3" max="3" width="26.7109375" customWidth="1"/>
    <col min="4" max="4" width="13.42578125" customWidth="1"/>
    <col min="5" max="5" width="29.140625" customWidth="1"/>
    <col min="6" max="7" width="12.7109375" customWidth="1"/>
    <col min="8" max="9" width="14.7109375" customWidth="1"/>
    <col min="10" max="10" width="30.7109375" customWidth="1"/>
    <col min="11" max="11" width="40.7109375" customWidth="1"/>
    <col min="12" max="12" width="9.85546875" customWidth="1"/>
    <col min="13" max="13" width="25.7109375" customWidth="1"/>
    <col min="14" max="14" width="13.7109375" customWidth="1"/>
  </cols>
  <sheetData>
    <row r="1" spans="1:14" ht="15.75" x14ac:dyDescent="0.25">
      <c r="A1" s="1"/>
      <c r="B1" s="1"/>
      <c r="C1" s="1" t="str">
        <f>B4</f>
        <v>Úřad práce ČR - kontaktní pracoviště Sokolov</v>
      </c>
      <c r="D1" s="1"/>
      <c r="E1" s="2"/>
      <c r="F1" s="2"/>
      <c r="I1" s="23"/>
      <c r="J1" s="13"/>
    </row>
    <row r="2" spans="1:14" x14ac:dyDescent="0.2">
      <c r="A2" s="3"/>
      <c r="B2" s="3"/>
      <c r="C2" s="3" t="str">
        <f>CONCATENATE(A4," - tříděno podle CZ-ISCO textu")</f>
        <v>Tabulka volných míst, podle CZ-ISCO abecedně - tříděno podle CZ-ISCO textu</v>
      </c>
      <c r="D2" s="3"/>
      <c r="E2" s="2"/>
      <c r="F2" s="2"/>
    </row>
    <row r="3" spans="1:14" x14ac:dyDescent="0.2">
      <c r="A3" s="4" t="s">
        <v>0</v>
      </c>
      <c r="B3" s="5" t="s">
        <v>1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16</v>
      </c>
      <c r="K3" s="5" t="s">
        <v>15</v>
      </c>
      <c r="L3" s="5" t="s">
        <v>17</v>
      </c>
      <c r="M3" s="5" t="s">
        <v>18</v>
      </c>
      <c r="N3" s="30" t="s">
        <v>19</v>
      </c>
    </row>
    <row r="4" spans="1:14" s="18" customFormat="1" x14ac:dyDescent="0.2">
      <c r="A4" s="33" t="s">
        <v>20</v>
      </c>
      <c r="B4" s="34" t="s">
        <v>21</v>
      </c>
      <c r="C4" s="34" t="s">
        <v>22</v>
      </c>
      <c r="D4" s="34" t="s">
        <v>23</v>
      </c>
      <c r="E4" s="34" t="s">
        <v>24</v>
      </c>
      <c r="F4" s="24" t="s">
        <v>25</v>
      </c>
      <c r="G4" s="24"/>
      <c r="H4" s="25">
        <v>1</v>
      </c>
      <c r="I4" s="25">
        <v>1</v>
      </c>
      <c r="J4" s="34" t="s">
        <v>26</v>
      </c>
      <c r="K4" s="34" t="s">
        <v>27</v>
      </c>
      <c r="L4" s="34" t="s">
        <v>28</v>
      </c>
      <c r="M4" s="34" t="s">
        <v>29</v>
      </c>
      <c r="N4" s="35" t="s">
        <v>30</v>
      </c>
    </row>
    <row r="5" spans="1:14" s="18" customFormat="1" x14ac:dyDescent="0.2">
      <c r="A5" s="33" t="s">
        <v>20</v>
      </c>
      <c r="B5" s="34" t="s">
        <v>21</v>
      </c>
      <c r="C5" s="34" t="s">
        <v>31</v>
      </c>
      <c r="D5" s="34" t="s">
        <v>32</v>
      </c>
      <c r="E5" s="34" t="s">
        <v>33</v>
      </c>
      <c r="F5" s="24" t="s">
        <v>25</v>
      </c>
      <c r="G5" s="24" t="s">
        <v>34</v>
      </c>
      <c r="H5" s="25">
        <v>1</v>
      </c>
      <c r="I5" s="25">
        <v>1</v>
      </c>
      <c r="J5" s="34" t="s">
        <v>35</v>
      </c>
      <c r="K5" s="34" t="s">
        <v>36</v>
      </c>
      <c r="L5" s="34" t="s">
        <v>37</v>
      </c>
      <c r="M5" s="34" t="s">
        <v>38</v>
      </c>
      <c r="N5" s="35" t="s">
        <v>39</v>
      </c>
    </row>
    <row r="6" spans="1:14" s="18" customFormat="1" x14ac:dyDescent="0.2">
      <c r="A6" s="33" t="s">
        <v>20</v>
      </c>
      <c r="B6" s="34" t="s">
        <v>21</v>
      </c>
      <c r="C6" s="34" t="s">
        <v>40</v>
      </c>
      <c r="D6" s="34" t="s">
        <v>41</v>
      </c>
      <c r="E6" s="34" t="s">
        <v>42</v>
      </c>
      <c r="F6" s="24" t="s">
        <v>43</v>
      </c>
      <c r="G6" s="24"/>
      <c r="H6" s="25">
        <v>2</v>
      </c>
      <c r="I6" s="25">
        <v>2</v>
      </c>
      <c r="J6" s="34" t="s">
        <v>44</v>
      </c>
      <c r="K6" s="34" t="s">
        <v>45</v>
      </c>
      <c r="L6" s="34" t="s">
        <v>46</v>
      </c>
      <c r="M6" s="34" t="s">
        <v>47</v>
      </c>
      <c r="N6" s="35" t="s">
        <v>48</v>
      </c>
    </row>
    <row r="7" spans="1:14" s="18" customFormat="1" x14ac:dyDescent="0.2">
      <c r="A7" s="33" t="s">
        <v>20</v>
      </c>
      <c r="B7" s="34" t="s">
        <v>21</v>
      </c>
      <c r="C7" s="34" t="s">
        <v>49</v>
      </c>
      <c r="D7" s="34" t="s">
        <v>41</v>
      </c>
      <c r="E7" s="34" t="s">
        <v>50</v>
      </c>
      <c r="F7" s="24" t="s">
        <v>43</v>
      </c>
      <c r="G7" s="24"/>
      <c r="H7" s="25">
        <v>1</v>
      </c>
      <c r="I7" s="25">
        <v>1</v>
      </c>
      <c r="J7" s="34" t="s">
        <v>51</v>
      </c>
      <c r="K7" s="34" t="s">
        <v>52</v>
      </c>
      <c r="L7" s="34" t="s">
        <v>53</v>
      </c>
      <c r="M7" s="34" t="s">
        <v>54</v>
      </c>
      <c r="N7" s="35" t="s">
        <v>55</v>
      </c>
    </row>
    <row r="8" spans="1:14" s="18" customFormat="1" x14ac:dyDescent="0.2">
      <c r="A8" s="33" t="s">
        <v>20</v>
      </c>
      <c r="B8" s="34" t="s">
        <v>21</v>
      </c>
      <c r="C8" s="34" t="s">
        <v>49</v>
      </c>
      <c r="D8" s="34" t="s">
        <v>56</v>
      </c>
      <c r="E8" s="34" t="s">
        <v>50</v>
      </c>
      <c r="F8" s="24" t="s">
        <v>43</v>
      </c>
      <c r="G8" s="24"/>
      <c r="H8" s="25">
        <v>2</v>
      </c>
      <c r="I8" s="25">
        <v>1</v>
      </c>
      <c r="J8" s="34" t="s">
        <v>51</v>
      </c>
      <c r="K8" s="34" t="s">
        <v>52</v>
      </c>
      <c r="L8" s="34" t="s">
        <v>53</v>
      </c>
      <c r="M8" s="34" t="s">
        <v>54</v>
      </c>
      <c r="N8" s="35" t="s">
        <v>55</v>
      </c>
    </row>
    <row r="9" spans="1:14" s="18" customFormat="1" x14ac:dyDescent="0.2">
      <c r="A9" s="33" t="s">
        <v>20</v>
      </c>
      <c r="B9" s="34" t="s">
        <v>21</v>
      </c>
      <c r="C9" s="34" t="s">
        <v>57</v>
      </c>
      <c r="D9" s="34" t="s">
        <v>41</v>
      </c>
      <c r="E9" s="34" t="s">
        <v>58</v>
      </c>
      <c r="F9" s="24" t="s">
        <v>43</v>
      </c>
      <c r="G9" s="24"/>
      <c r="H9" s="25">
        <v>5</v>
      </c>
      <c r="I9" s="25">
        <v>5</v>
      </c>
      <c r="J9" s="34" t="s">
        <v>59</v>
      </c>
      <c r="K9" s="34" t="s">
        <v>60</v>
      </c>
      <c r="L9" s="34" t="s">
        <v>61</v>
      </c>
      <c r="M9" s="34" t="s">
        <v>62</v>
      </c>
      <c r="N9" s="35" t="s">
        <v>63</v>
      </c>
    </row>
    <row r="10" spans="1:14" s="18" customFormat="1" x14ac:dyDescent="0.2">
      <c r="A10" s="33" t="s">
        <v>20</v>
      </c>
      <c r="B10" s="34" t="s">
        <v>21</v>
      </c>
      <c r="C10" s="34" t="s">
        <v>64</v>
      </c>
      <c r="D10" s="34" t="s">
        <v>65</v>
      </c>
      <c r="E10" s="34" t="s">
        <v>50</v>
      </c>
      <c r="F10" s="24" t="s">
        <v>66</v>
      </c>
      <c r="G10" s="24"/>
      <c r="H10" s="25">
        <v>2</v>
      </c>
      <c r="I10" s="25">
        <v>2</v>
      </c>
      <c r="J10" s="34" t="s">
        <v>67</v>
      </c>
      <c r="K10" s="34" t="s">
        <v>68</v>
      </c>
      <c r="L10" s="34" t="s">
        <v>69</v>
      </c>
      <c r="M10" s="34" t="s">
        <v>70</v>
      </c>
      <c r="N10" s="35" t="s">
        <v>71</v>
      </c>
    </row>
    <row r="11" spans="1:14" s="18" customFormat="1" x14ac:dyDescent="0.2">
      <c r="A11" s="33" t="s">
        <v>20</v>
      </c>
      <c r="B11" s="34" t="s">
        <v>21</v>
      </c>
      <c r="C11" s="34" t="s">
        <v>72</v>
      </c>
      <c r="D11" s="34" t="s">
        <v>32</v>
      </c>
      <c r="E11" s="34" t="s">
        <v>58</v>
      </c>
      <c r="F11" s="24" t="s">
        <v>73</v>
      </c>
      <c r="G11" s="24"/>
      <c r="H11" s="25">
        <v>2</v>
      </c>
      <c r="I11" s="25">
        <v>2</v>
      </c>
      <c r="J11" s="34" t="s">
        <v>67</v>
      </c>
      <c r="K11" s="34" t="s">
        <v>74</v>
      </c>
      <c r="L11" s="34" t="s">
        <v>75</v>
      </c>
      <c r="M11" s="34" t="s">
        <v>76</v>
      </c>
      <c r="N11" s="35" t="s">
        <v>30</v>
      </c>
    </row>
    <row r="12" spans="1:14" s="18" customFormat="1" x14ac:dyDescent="0.2">
      <c r="A12" s="33" t="s">
        <v>20</v>
      </c>
      <c r="B12" s="34" t="s">
        <v>21</v>
      </c>
      <c r="C12" s="34" t="s">
        <v>77</v>
      </c>
      <c r="D12" s="34" t="s">
        <v>65</v>
      </c>
      <c r="E12" s="34" t="s">
        <v>42</v>
      </c>
      <c r="F12" s="24" t="s">
        <v>66</v>
      </c>
      <c r="G12" s="24"/>
      <c r="H12" s="25">
        <v>2</v>
      </c>
      <c r="I12" s="25">
        <v>2</v>
      </c>
      <c r="J12" s="34" t="s">
        <v>67</v>
      </c>
      <c r="K12" s="34" t="s">
        <v>74</v>
      </c>
      <c r="L12" s="34" t="s">
        <v>78</v>
      </c>
      <c r="M12" s="34" t="s">
        <v>79</v>
      </c>
      <c r="N12" s="35" t="s">
        <v>80</v>
      </c>
    </row>
    <row r="13" spans="1:14" s="18" customFormat="1" x14ac:dyDescent="0.2">
      <c r="A13" s="33" t="s">
        <v>20</v>
      </c>
      <c r="B13" s="34" t="s">
        <v>21</v>
      </c>
      <c r="C13" s="34" t="s">
        <v>81</v>
      </c>
      <c r="D13" s="34" t="s">
        <v>82</v>
      </c>
      <c r="E13" s="34" t="s">
        <v>42</v>
      </c>
      <c r="F13" s="24" t="s">
        <v>66</v>
      </c>
      <c r="G13" s="24"/>
      <c r="H13" s="25">
        <v>1</v>
      </c>
      <c r="I13" s="25">
        <v>1</v>
      </c>
      <c r="J13" s="34" t="s">
        <v>83</v>
      </c>
      <c r="K13" s="34" t="s">
        <v>84</v>
      </c>
      <c r="L13" s="34" t="s">
        <v>85</v>
      </c>
      <c r="M13" s="34" t="s">
        <v>86</v>
      </c>
      <c r="N13" s="35" t="s">
        <v>87</v>
      </c>
    </row>
    <row r="14" spans="1:14" s="18" customFormat="1" x14ac:dyDescent="0.2">
      <c r="A14" s="33" t="s">
        <v>20</v>
      </c>
      <c r="B14" s="34" t="s">
        <v>21</v>
      </c>
      <c r="C14" s="34" t="s">
        <v>88</v>
      </c>
      <c r="D14" s="34" t="s">
        <v>32</v>
      </c>
      <c r="E14" s="34" t="s">
        <v>42</v>
      </c>
      <c r="F14" s="24" t="s">
        <v>89</v>
      </c>
      <c r="G14" s="24" t="s">
        <v>90</v>
      </c>
      <c r="H14" s="25">
        <v>2</v>
      </c>
      <c r="I14" s="25">
        <v>2</v>
      </c>
      <c r="J14" s="34" t="s">
        <v>91</v>
      </c>
      <c r="K14" s="34" t="s">
        <v>92</v>
      </c>
      <c r="L14" s="34" t="s">
        <v>93</v>
      </c>
      <c r="M14" s="34" t="s">
        <v>94</v>
      </c>
      <c r="N14" s="35" t="s">
        <v>48</v>
      </c>
    </row>
    <row r="15" spans="1:14" s="18" customFormat="1" x14ac:dyDescent="0.2">
      <c r="A15" s="33" t="s">
        <v>20</v>
      </c>
      <c r="B15" s="34" t="s">
        <v>21</v>
      </c>
      <c r="C15" s="34" t="s">
        <v>95</v>
      </c>
      <c r="D15" s="34" t="s">
        <v>41</v>
      </c>
      <c r="E15" s="34" t="s">
        <v>58</v>
      </c>
      <c r="F15" s="24" t="s">
        <v>96</v>
      </c>
      <c r="G15" s="24"/>
      <c r="H15" s="25">
        <v>1</v>
      </c>
      <c r="I15" s="25">
        <v>1</v>
      </c>
      <c r="J15" s="34" t="s">
        <v>91</v>
      </c>
      <c r="K15" s="34" t="s">
        <v>97</v>
      </c>
      <c r="L15" s="34" t="s">
        <v>98</v>
      </c>
      <c r="M15" s="34" t="s">
        <v>99</v>
      </c>
      <c r="N15" s="35" t="s">
        <v>80</v>
      </c>
    </row>
    <row r="16" spans="1:14" s="18" customFormat="1" x14ac:dyDescent="0.2">
      <c r="A16" s="33" t="s">
        <v>20</v>
      </c>
      <c r="B16" s="34" t="s">
        <v>21</v>
      </c>
      <c r="C16" s="34" t="s">
        <v>100</v>
      </c>
      <c r="D16" s="34" t="s">
        <v>101</v>
      </c>
      <c r="E16" s="34" t="s">
        <v>24</v>
      </c>
      <c r="F16" s="24" t="s">
        <v>43</v>
      </c>
      <c r="G16" s="24"/>
      <c r="H16" s="25">
        <v>1</v>
      </c>
      <c r="I16" s="25">
        <v>1</v>
      </c>
      <c r="J16" s="34" t="s">
        <v>102</v>
      </c>
      <c r="K16" s="34" t="s">
        <v>103</v>
      </c>
      <c r="L16" s="34" t="s">
        <v>104</v>
      </c>
      <c r="M16" s="34" t="s">
        <v>105</v>
      </c>
      <c r="N16" s="35" t="s">
        <v>71</v>
      </c>
    </row>
    <row r="17" spans="1:14" s="18" customFormat="1" x14ac:dyDescent="0.2">
      <c r="A17" s="33" t="s">
        <v>20</v>
      </c>
      <c r="B17" s="34" t="s">
        <v>21</v>
      </c>
      <c r="C17" s="34" t="s">
        <v>106</v>
      </c>
      <c r="D17" s="34" t="s">
        <v>41</v>
      </c>
      <c r="E17" s="34" t="s">
        <v>107</v>
      </c>
      <c r="F17" s="24" t="s">
        <v>66</v>
      </c>
      <c r="G17" s="24"/>
      <c r="H17" s="25">
        <v>1</v>
      </c>
      <c r="I17" s="25">
        <v>1</v>
      </c>
      <c r="J17" s="34" t="s">
        <v>102</v>
      </c>
      <c r="K17" s="34" t="s">
        <v>108</v>
      </c>
      <c r="L17" s="34" t="s">
        <v>109</v>
      </c>
      <c r="M17" s="34" t="s">
        <v>110</v>
      </c>
      <c r="N17" s="35" t="s">
        <v>71</v>
      </c>
    </row>
    <row r="18" spans="1:14" s="18" customFormat="1" x14ac:dyDescent="0.2">
      <c r="A18" s="33" t="s">
        <v>20</v>
      </c>
      <c r="B18" s="34" t="s">
        <v>21</v>
      </c>
      <c r="C18" s="34" t="s">
        <v>111</v>
      </c>
      <c r="D18" s="34" t="s">
        <v>112</v>
      </c>
      <c r="E18" s="34" t="s">
        <v>42</v>
      </c>
      <c r="F18" s="24" t="s">
        <v>43</v>
      </c>
      <c r="G18" s="24"/>
      <c r="H18" s="25">
        <v>5</v>
      </c>
      <c r="I18" s="25">
        <v>3</v>
      </c>
      <c r="J18" s="34" t="s">
        <v>113</v>
      </c>
      <c r="K18" s="34" t="s">
        <v>114</v>
      </c>
      <c r="L18" s="34" t="s">
        <v>115</v>
      </c>
      <c r="M18" s="34" t="s">
        <v>116</v>
      </c>
      <c r="N18" s="35" t="s">
        <v>117</v>
      </c>
    </row>
    <row r="19" spans="1:14" s="18" customFormat="1" x14ac:dyDescent="0.2">
      <c r="A19" s="33" t="s">
        <v>20</v>
      </c>
      <c r="B19" s="34" t="s">
        <v>21</v>
      </c>
      <c r="C19" s="34" t="s">
        <v>81</v>
      </c>
      <c r="D19" s="34" t="s">
        <v>118</v>
      </c>
      <c r="E19" s="34" t="s">
        <v>58</v>
      </c>
      <c r="F19" s="24" t="s">
        <v>66</v>
      </c>
      <c r="G19" s="24"/>
      <c r="H19" s="25">
        <v>2</v>
      </c>
      <c r="I19" s="25">
        <v>1</v>
      </c>
      <c r="J19" s="34" t="s">
        <v>119</v>
      </c>
      <c r="K19" s="34" t="s">
        <v>120</v>
      </c>
      <c r="L19" s="34" t="s">
        <v>85</v>
      </c>
      <c r="M19" s="34" t="s">
        <v>86</v>
      </c>
      <c r="N19" s="35" t="s">
        <v>87</v>
      </c>
    </row>
    <row r="20" spans="1:14" s="18" customFormat="1" x14ac:dyDescent="0.2">
      <c r="A20" s="33" t="s">
        <v>20</v>
      </c>
      <c r="B20" s="34" t="s">
        <v>21</v>
      </c>
      <c r="C20" s="34" t="s">
        <v>121</v>
      </c>
      <c r="D20" s="34" t="s">
        <v>122</v>
      </c>
      <c r="E20" s="34" t="s">
        <v>123</v>
      </c>
      <c r="F20" s="24" t="s">
        <v>43</v>
      </c>
      <c r="G20" s="24"/>
      <c r="H20" s="25">
        <v>5</v>
      </c>
      <c r="I20" s="25">
        <v>5</v>
      </c>
      <c r="J20" s="34" t="s">
        <v>124</v>
      </c>
      <c r="K20" s="34" t="s">
        <v>125</v>
      </c>
      <c r="L20" s="34" t="s">
        <v>126</v>
      </c>
      <c r="M20" s="34" t="s">
        <v>127</v>
      </c>
      <c r="N20" s="35" t="s">
        <v>71</v>
      </c>
    </row>
    <row r="21" spans="1:14" s="18" customFormat="1" x14ac:dyDescent="0.2">
      <c r="A21" s="33" t="s">
        <v>20</v>
      </c>
      <c r="B21" s="34" t="s">
        <v>21</v>
      </c>
      <c r="C21" s="34" t="s">
        <v>128</v>
      </c>
      <c r="D21" s="34" t="s">
        <v>41</v>
      </c>
      <c r="E21" s="34" t="s">
        <v>129</v>
      </c>
      <c r="F21" s="24" t="s">
        <v>43</v>
      </c>
      <c r="G21" s="24"/>
      <c r="H21" s="25">
        <v>1</v>
      </c>
      <c r="I21" s="25">
        <v>1</v>
      </c>
      <c r="J21" s="34" t="s">
        <v>130</v>
      </c>
      <c r="K21" s="34" t="s">
        <v>131</v>
      </c>
      <c r="L21" s="34" t="s">
        <v>132</v>
      </c>
      <c r="M21" s="34" t="s">
        <v>133</v>
      </c>
      <c r="N21" s="35" t="s">
        <v>71</v>
      </c>
    </row>
    <row r="22" spans="1:14" s="18" customFormat="1" x14ac:dyDescent="0.2">
      <c r="A22" s="33" t="s">
        <v>20</v>
      </c>
      <c r="B22" s="34" t="s">
        <v>21</v>
      </c>
      <c r="C22" s="34" t="s">
        <v>134</v>
      </c>
      <c r="D22" s="34" t="s">
        <v>41</v>
      </c>
      <c r="E22" s="34" t="s">
        <v>33</v>
      </c>
      <c r="F22" s="24" t="s">
        <v>43</v>
      </c>
      <c r="G22" s="24"/>
      <c r="H22" s="25">
        <v>1</v>
      </c>
      <c r="I22" s="25">
        <v>1</v>
      </c>
      <c r="J22" s="34" t="s">
        <v>135</v>
      </c>
      <c r="K22" s="34" t="s">
        <v>136</v>
      </c>
      <c r="L22" s="34" t="s">
        <v>137</v>
      </c>
      <c r="M22" s="34" t="s">
        <v>138</v>
      </c>
      <c r="N22" s="35" t="s">
        <v>71</v>
      </c>
    </row>
    <row r="23" spans="1:14" s="18" customFormat="1" x14ac:dyDescent="0.2">
      <c r="A23" s="33" t="s">
        <v>20</v>
      </c>
      <c r="B23" s="34" t="s">
        <v>21</v>
      </c>
      <c r="C23" s="34" t="s">
        <v>139</v>
      </c>
      <c r="D23" s="34" t="s">
        <v>140</v>
      </c>
      <c r="E23" s="34" t="s">
        <v>141</v>
      </c>
      <c r="F23" s="24" t="s">
        <v>43</v>
      </c>
      <c r="G23" s="24"/>
      <c r="H23" s="25">
        <v>1</v>
      </c>
      <c r="I23" s="25">
        <v>1</v>
      </c>
      <c r="J23" s="34" t="s">
        <v>142</v>
      </c>
      <c r="K23" s="34" t="s">
        <v>143</v>
      </c>
      <c r="L23" s="34" t="s">
        <v>144</v>
      </c>
      <c r="M23" s="34" t="s">
        <v>145</v>
      </c>
      <c r="N23" s="35" t="s">
        <v>146</v>
      </c>
    </row>
    <row r="24" spans="1:14" s="18" customFormat="1" x14ac:dyDescent="0.2">
      <c r="A24" s="33" t="s">
        <v>20</v>
      </c>
      <c r="B24" s="34" t="s">
        <v>21</v>
      </c>
      <c r="C24" s="34" t="s">
        <v>147</v>
      </c>
      <c r="D24" s="34" t="s">
        <v>41</v>
      </c>
      <c r="E24" s="34" t="s">
        <v>58</v>
      </c>
      <c r="F24" s="24" t="s">
        <v>43</v>
      </c>
      <c r="G24" s="24"/>
      <c r="H24" s="25">
        <v>1</v>
      </c>
      <c r="I24" s="25">
        <v>1</v>
      </c>
      <c r="J24" s="34" t="s">
        <v>148</v>
      </c>
      <c r="K24" s="34" t="s">
        <v>149</v>
      </c>
      <c r="L24" s="34" t="s">
        <v>150</v>
      </c>
      <c r="M24" s="34" t="s">
        <v>151</v>
      </c>
      <c r="N24" s="35" t="s">
        <v>152</v>
      </c>
    </row>
    <row r="25" spans="1:14" s="18" customFormat="1" x14ac:dyDescent="0.2">
      <c r="A25" s="33" t="s">
        <v>20</v>
      </c>
      <c r="B25" s="34" t="s">
        <v>21</v>
      </c>
      <c r="C25" s="34" t="s">
        <v>153</v>
      </c>
      <c r="D25" s="34" t="s">
        <v>154</v>
      </c>
      <c r="E25" s="34" t="s">
        <v>42</v>
      </c>
      <c r="F25" s="24" t="s">
        <v>43</v>
      </c>
      <c r="G25" s="24"/>
      <c r="H25" s="25">
        <v>2</v>
      </c>
      <c r="I25" s="25">
        <v>2</v>
      </c>
      <c r="J25" s="34" t="s">
        <v>155</v>
      </c>
      <c r="K25" s="34" t="s">
        <v>156</v>
      </c>
      <c r="L25" s="34" t="s">
        <v>157</v>
      </c>
      <c r="M25" s="34" t="s">
        <v>158</v>
      </c>
      <c r="N25" s="35" t="s">
        <v>159</v>
      </c>
    </row>
    <row r="26" spans="1:14" s="18" customFormat="1" x14ac:dyDescent="0.2">
      <c r="A26" s="33" t="s">
        <v>20</v>
      </c>
      <c r="B26" s="34" t="s">
        <v>21</v>
      </c>
      <c r="C26" s="34" t="s">
        <v>81</v>
      </c>
      <c r="D26" s="34" t="s">
        <v>122</v>
      </c>
      <c r="E26" s="34" t="s">
        <v>58</v>
      </c>
      <c r="F26" s="24" t="s">
        <v>66</v>
      </c>
      <c r="G26" s="24"/>
      <c r="H26" s="25">
        <v>2</v>
      </c>
      <c r="I26" s="25">
        <v>2</v>
      </c>
      <c r="J26" s="34" t="s">
        <v>160</v>
      </c>
      <c r="K26" s="34" t="s">
        <v>161</v>
      </c>
      <c r="L26" s="34" t="s">
        <v>85</v>
      </c>
      <c r="M26" s="34" t="s">
        <v>86</v>
      </c>
      <c r="N26" s="35" t="s">
        <v>87</v>
      </c>
    </row>
    <row r="27" spans="1:14" s="18" customFormat="1" x14ac:dyDescent="0.2">
      <c r="A27" s="33" t="s">
        <v>20</v>
      </c>
      <c r="B27" s="34" t="s">
        <v>21</v>
      </c>
      <c r="C27" s="34" t="s">
        <v>162</v>
      </c>
      <c r="D27" s="34" t="s">
        <v>41</v>
      </c>
      <c r="E27" s="34" t="s">
        <v>58</v>
      </c>
      <c r="F27" s="24" t="s">
        <v>96</v>
      </c>
      <c r="G27" s="24"/>
      <c r="H27" s="25">
        <v>1</v>
      </c>
      <c r="I27" s="25">
        <v>1</v>
      </c>
      <c r="J27" s="34" t="s">
        <v>163</v>
      </c>
      <c r="K27" s="34" t="s">
        <v>164</v>
      </c>
      <c r="L27" s="34" t="s">
        <v>165</v>
      </c>
      <c r="M27" s="34" t="s">
        <v>166</v>
      </c>
      <c r="N27" s="35" t="s">
        <v>63</v>
      </c>
    </row>
    <row r="28" spans="1:14" s="18" customFormat="1" x14ac:dyDescent="0.2">
      <c r="A28" s="33" t="s">
        <v>20</v>
      </c>
      <c r="B28" s="34" t="s">
        <v>21</v>
      </c>
      <c r="C28" s="34" t="s">
        <v>100</v>
      </c>
      <c r="D28" s="34" t="s">
        <v>65</v>
      </c>
      <c r="E28" s="34" t="s">
        <v>50</v>
      </c>
      <c r="F28" s="24" t="s">
        <v>43</v>
      </c>
      <c r="G28" s="24"/>
      <c r="H28" s="25">
        <v>1</v>
      </c>
      <c r="I28" s="25">
        <v>1</v>
      </c>
      <c r="J28" s="34" t="s">
        <v>167</v>
      </c>
      <c r="K28" s="34" t="s">
        <v>168</v>
      </c>
      <c r="L28" s="34" t="s">
        <v>104</v>
      </c>
      <c r="M28" s="34" t="s">
        <v>105</v>
      </c>
      <c r="N28" s="35" t="s">
        <v>71</v>
      </c>
    </row>
    <row r="29" spans="1:14" s="18" customFormat="1" x14ac:dyDescent="0.2">
      <c r="A29" s="33" t="s">
        <v>20</v>
      </c>
      <c r="B29" s="34" t="s">
        <v>21</v>
      </c>
      <c r="C29" s="34" t="s">
        <v>169</v>
      </c>
      <c r="D29" s="34" t="s">
        <v>65</v>
      </c>
      <c r="E29" s="34" t="s">
        <v>58</v>
      </c>
      <c r="F29" s="24" t="s">
        <v>43</v>
      </c>
      <c r="G29" s="24"/>
      <c r="H29" s="25">
        <v>1</v>
      </c>
      <c r="I29" s="25">
        <v>1</v>
      </c>
      <c r="J29" s="34" t="s">
        <v>170</v>
      </c>
      <c r="K29" s="34" t="s">
        <v>171</v>
      </c>
      <c r="L29" s="34" t="s">
        <v>172</v>
      </c>
      <c r="M29" s="34" t="s">
        <v>173</v>
      </c>
      <c r="N29" s="35" t="s">
        <v>174</v>
      </c>
    </row>
    <row r="30" spans="1:14" s="18" customFormat="1" x14ac:dyDescent="0.2">
      <c r="A30" s="33" t="s">
        <v>20</v>
      </c>
      <c r="B30" s="34" t="s">
        <v>21</v>
      </c>
      <c r="C30" s="34" t="s">
        <v>175</v>
      </c>
      <c r="D30" s="34" t="s">
        <v>41</v>
      </c>
      <c r="E30" s="34" t="s">
        <v>42</v>
      </c>
      <c r="F30" s="24" t="s">
        <v>43</v>
      </c>
      <c r="G30" s="24"/>
      <c r="H30" s="25">
        <v>1</v>
      </c>
      <c r="I30" s="25">
        <v>1</v>
      </c>
      <c r="J30" s="34" t="s">
        <v>176</v>
      </c>
      <c r="K30" s="34" t="s">
        <v>177</v>
      </c>
      <c r="L30" s="34" t="s">
        <v>178</v>
      </c>
      <c r="M30" s="34" t="s">
        <v>179</v>
      </c>
      <c r="N30" s="35" t="s">
        <v>71</v>
      </c>
    </row>
    <row r="31" spans="1:14" s="18" customFormat="1" x14ac:dyDescent="0.2">
      <c r="A31" s="33" t="s">
        <v>20</v>
      </c>
      <c r="B31" s="34" t="s">
        <v>21</v>
      </c>
      <c r="C31" s="34" t="s">
        <v>180</v>
      </c>
      <c r="D31" s="34" t="s">
        <v>140</v>
      </c>
      <c r="E31" s="34" t="s">
        <v>58</v>
      </c>
      <c r="F31" s="24" t="s">
        <v>43</v>
      </c>
      <c r="G31" s="24" t="s">
        <v>181</v>
      </c>
      <c r="H31" s="25">
        <v>1</v>
      </c>
      <c r="I31" s="25">
        <v>1</v>
      </c>
      <c r="J31" s="34" t="s">
        <v>182</v>
      </c>
      <c r="K31" s="34" t="s">
        <v>183</v>
      </c>
      <c r="L31" s="34" t="s">
        <v>184</v>
      </c>
      <c r="M31" s="34" t="s">
        <v>185</v>
      </c>
      <c r="N31" s="35" t="s">
        <v>186</v>
      </c>
    </row>
    <row r="32" spans="1:14" s="18" customFormat="1" x14ac:dyDescent="0.2">
      <c r="A32" s="33" t="s">
        <v>20</v>
      </c>
      <c r="B32" s="34" t="s">
        <v>21</v>
      </c>
      <c r="C32" s="34" t="s">
        <v>187</v>
      </c>
      <c r="D32" s="34" t="s">
        <v>41</v>
      </c>
      <c r="E32" s="34" t="s">
        <v>42</v>
      </c>
      <c r="F32" s="24" t="s">
        <v>43</v>
      </c>
      <c r="G32" s="24"/>
      <c r="H32" s="25">
        <v>2</v>
      </c>
      <c r="I32" s="25">
        <v>2</v>
      </c>
      <c r="J32" s="34" t="s">
        <v>182</v>
      </c>
      <c r="K32" s="34" t="s">
        <v>183</v>
      </c>
      <c r="L32" s="34" t="s">
        <v>188</v>
      </c>
      <c r="M32" s="34" t="s">
        <v>189</v>
      </c>
      <c r="N32" s="35" t="s">
        <v>48</v>
      </c>
    </row>
    <row r="33" spans="1:14" s="18" customFormat="1" x14ac:dyDescent="0.2">
      <c r="A33" s="33" t="s">
        <v>20</v>
      </c>
      <c r="B33" s="34" t="s">
        <v>21</v>
      </c>
      <c r="C33" s="34" t="s">
        <v>64</v>
      </c>
      <c r="D33" s="34" t="s">
        <v>101</v>
      </c>
      <c r="E33" s="34" t="s">
        <v>58</v>
      </c>
      <c r="F33" s="24" t="s">
        <v>66</v>
      </c>
      <c r="G33" s="24"/>
      <c r="H33" s="25">
        <v>1</v>
      </c>
      <c r="I33" s="25">
        <v>1</v>
      </c>
      <c r="J33" s="34" t="s">
        <v>182</v>
      </c>
      <c r="K33" s="34" t="s">
        <v>183</v>
      </c>
      <c r="L33" s="34" t="s">
        <v>69</v>
      </c>
      <c r="M33" s="34" t="s">
        <v>70</v>
      </c>
      <c r="N33" s="35" t="s">
        <v>71</v>
      </c>
    </row>
    <row r="34" spans="1:14" s="18" customFormat="1" x14ac:dyDescent="0.2">
      <c r="A34" s="33" t="s">
        <v>20</v>
      </c>
      <c r="B34" s="34" t="s">
        <v>21</v>
      </c>
      <c r="C34" s="34" t="s">
        <v>72</v>
      </c>
      <c r="D34" s="34" t="s">
        <v>122</v>
      </c>
      <c r="E34" s="34" t="s">
        <v>58</v>
      </c>
      <c r="F34" s="24" t="s">
        <v>43</v>
      </c>
      <c r="G34" s="24"/>
      <c r="H34" s="25">
        <v>4</v>
      </c>
      <c r="I34" s="25">
        <v>4</v>
      </c>
      <c r="J34" s="34" t="s">
        <v>182</v>
      </c>
      <c r="K34" s="34" t="s">
        <v>190</v>
      </c>
      <c r="L34" s="34" t="s">
        <v>75</v>
      </c>
      <c r="M34" s="34" t="s">
        <v>76</v>
      </c>
      <c r="N34" s="35" t="s">
        <v>30</v>
      </c>
    </row>
    <row r="35" spans="1:14" s="18" customFormat="1" x14ac:dyDescent="0.2">
      <c r="A35" s="33" t="s">
        <v>20</v>
      </c>
      <c r="B35" s="34" t="s">
        <v>21</v>
      </c>
      <c r="C35" s="34" t="s">
        <v>191</v>
      </c>
      <c r="D35" s="34" t="s">
        <v>41</v>
      </c>
      <c r="E35" s="34" t="s">
        <v>58</v>
      </c>
      <c r="F35" s="24" t="s">
        <v>43</v>
      </c>
      <c r="G35" s="24"/>
      <c r="H35" s="25">
        <v>1</v>
      </c>
      <c r="I35" s="25">
        <v>1</v>
      </c>
      <c r="J35" s="34" t="s">
        <v>182</v>
      </c>
      <c r="K35" s="34" t="s">
        <v>192</v>
      </c>
      <c r="L35" s="34" t="s">
        <v>193</v>
      </c>
      <c r="M35" s="34" t="s">
        <v>194</v>
      </c>
      <c r="N35" s="35" t="s">
        <v>48</v>
      </c>
    </row>
    <row r="36" spans="1:14" s="18" customFormat="1" x14ac:dyDescent="0.2">
      <c r="A36" s="33" t="s">
        <v>20</v>
      </c>
      <c r="B36" s="34" t="s">
        <v>21</v>
      </c>
      <c r="C36" s="34" t="s">
        <v>77</v>
      </c>
      <c r="D36" s="34" t="s">
        <v>41</v>
      </c>
      <c r="E36" s="34" t="s">
        <v>42</v>
      </c>
      <c r="F36" s="24" t="s">
        <v>66</v>
      </c>
      <c r="G36" s="24"/>
      <c r="H36" s="25">
        <v>2</v>
      </c>
      <c r="I36" s="25">
        <v>2</v>
      </c>
      <c r="J36" s="34" t="s">
        <v>182</v>
      </c>
      <c r="K36" s="34" t="s">
        <v>192</v>
      </c>
      <c r="L36" s="34" t="s">
        <v>78</v>
      </c>
      <c r="M36" s="34" t="s">
        <v>79</v>
      </c>
      <c r="N36" s="35" t="s">
        <v>80</v>
      </c>
    </row>
    <row r="37" spans="1:14" s="18" customFormat="1" x14ac:dyDescent="0.2">
      <c r="A37" s="33" t="s">
        <v>20</v>
      </c>
      <c r="B37" s="34" t="s">
        <v>21</v>
      </c>
      <c r="C37" s="34" t="s">
        <v>195</v>
      </c>
      <c r="D37" s="34" t="s">
        <v>41</v>
      </c>
      <c r="E37" s="34" t="s">
        <v>33</v>
      </c>
      <c r="F37" s="24" t="s">
        <v>43</v>
      </c>
      <c r="G37" s="24"/>
      <c r="H37" s="25">
        <v>1</v>
      </c>
      <c r="I37" s="25">
        <v>1</v>
      </c>
      <c r="J37" s="34" t="s">
        <v>196</v>
      </c>
      <c r="K37" s="34" t="s">
        <v>192</v>
      </c>
      <c r="L37" s="34" t="s">
        <v>197</v>
      </c>
      <c r="M37" s="34" t="s">
        <v>198</v>
      </c>
      <c r="N37" s="35" t="s">
        <v>71</v>
      </c>
    </row>
    <row r="38" spans="1:14" s="18" customFormat="1" x14ac:dyDescent="0.2">
      <c r="A38" s="33" t="s">
        <v>20</v>
      </c>
      <c r="B38" s="34" t="s">
        <v>21</v>
      </c>
      <c r="C38" s="34" t="s">
        <v>199</v>
      </c>
      <c r="D38" s="34" t="s">
        <v>65</v>
      </c>
      <c r="E38" s="34" t="s">
        <v>58</v>
      </c>
      <c r="F38" s="24" t="s">
        <v>200</v>
      </c>
      <c r="G38" s="24"/>
      <c r="H38" s="25">
        <v>1</v>
      </c>
      <c r="I38" s="25">
        <v>1</v>
      </c>
      <c r="J38" s="34" t="s">
        <v>196</v>
      </c>
      <c r="K38" s="34" t="s">
        <v>201</v>
      </c>
      <c r="L38" s="34" t="s">
        <v>202</v>
      </c>
      <c r="M38" s="34" t="s">
        <v>203</v>
      </c>
      <c r="N38" s="35" t="s">
        <v>71</v>
      </c>
    </row>
    <row r="39" spans="1:14" s="18" customFormat="1" x14ac:dyDescent="0.2">
      <c r="A39" s="33" t="s">
        <v>20</v>
      </c>
      <c r="B39" s="34" t="s">
        <v>21</v>
      </c>
      <c r="C39" s="34" t="s">
        <v>204</v>
      </c>
      <c r="D39" s="34" t="s">
        <v>65</v>
      </c>
      <c r="E39" s="34" t="s">
        <v>58</v>
      </c>
      <c r="F39" s="24" t="s">
        <v>205</v>
      </c>
      <c r="G39" s="24"/>
      <c r="H39" s="25">
        <v>1</v>
      </c>
      <c r="I39" s="25">
        <v>1</v>
      </c>
      <c r="J39" s="34" t="s">
        <v>206</v>
      </c>
      <c r="K39" s="34" t="s">
        <v>207</v>
      </c>
      <c r="L39" s="34" t="s">
        <v>208</v>
      </c>
      <c r="M39" s="34" t="s">
        <v>209</v>
      </c>
      <c r="N39" s="35" t="s">
        <v>71</v>
      </c>
    </row>
    <row r="40" spans="1:14" s="18" customFormat="1" x14ac:dyDescent="0.2">
      <c r="A40" s="33" t="s">
        <v>20</v>
      </c>
      <c r="B40" s="34" t="s">
        <v>21</v>
      </c>
      <c r="C40" s="34" t="s">
        <v>210</v>
      </c>
      <c r="D40" s="34" t="s">
        <v>118</v>
      </c>
      <c r="E40" s="34" t="s">
        <v>42</v>
      </c>
      <c r="F40" s="24" t="s">
        <v>211</v>
      </c>
      <c r="G40" s="24"/>
      <c r="H40" s="25">
        <v>4</v>
      </c>
      <c r="I40" s="25">
        <v>1</v>
      </c>
      <c r="J40" s="34" t="s">
        <v>212</v>
      </c>
      <c r="K40" s="34" t="s">
        <v>213</v>
      </c>
      <c r="L40" s="34" t="s">
        <v>214</v>
      </c>
      <c r="M40" s="34" t="s">
        <v>215</v>
      </c>
      <c r="N40" s="35" t="s">
        <v>215</v>
      </c>
    </row>
    <row r="41" spans="1:14" s="18" customFormat="1" x14ac:dyDescent="0.2">
      <c r="A41" s="33" t="s">
        <v>20</v>
      </c>
      <c r="B41" s="34" t="s">
        <v>21</v>
      </c>
      <c r="C41" s="34" t="s">
        <v>216</v>
      </c>
      <c r="D41" s="34" t="s">
        <v>217</v>
      </c>
      <c r="E41" s="34" t="s">
        <v>58</v>
      </c>
      <c r="F41" s="24" t="s">
        <v>43</v>
      </c>
      <c r="G41" s="24"/>
      <c r="H41" s="25">
        <v>1</v>
      </c>
      <c r="I41" s="25">
        <v>1</v>
      </c>
      <c r="J41" s="34" t="s">
        <v>218</v>
      </c>
      <c r="K41" s="34" t="s">
        <v>219</v>
      </c>
      <c r="L41" s="34" t="s">
        <v>220</v>
      </c>
      <c r="M41" s="34" t="s">
        <v>221</v>
      </c>
      <c r="N41" s="35" t="s">
        <v>117</v>
      </c>
    </row>
    <row r="42" spans="1:14" s="18" customFormat="1" x14ac:dyDescent="0.2">
      <c r="A42" s="33" t="s">
        <v>20</v>
      </c>
      <c r="B42" s="34" t="s">
        <v>21</v>
      </c>
      <c r="C42" s="34" t="s">
        <v>222</v>
      </c>
      <c r="D42" s="34" t="s">
        <v>223</v>
      </c>
      <c r="E42" s="34" t="s">
        <v>58</v>
      </c>
      <c r="F42" s="24" t="s">
        <v>43</v>
      </c>
      <c r="G42" s="24"/>
      <c r="H42" s="25">
        <v>1</v>
      </c>
      <c r="I42" s="25">
        <v>1</v>
      </c>
      <c r="J42" s="34" t="s">
        <v>224</v>
      </c>
      <c r="K42" s="34" t="s">
        <v>225</v>
      </c>
      <c r="L42" s="34" t="s">
        <v>226</v>
      </c>
      <c r="M42" s="34" t="s">
        <v>227</v>
      </c>
      <c r="N42" s="35" t="s">
        <v>48</v>
      </c>
    </row>
    <row r="43" spans="1:14" s="18" customFormat="1" x14ac:dyDescent="0.2">
      <c r="A43" s="33" t="s">
        <v>20</v>
      </c>
      <c r="B43" s="34" t="s">
        <v>21</v>
      </c>
      <c r="C43" s="34" t="s">
        <v>228</v>
      </c>
      <c r="D43" s="34" t="s">
        <v>41</v>
      </c>
      <c r="E43" s="34" t="s">
        <v>58</v>
      </c>
      <c r="F43" s="24" t="s">
        <v>43</v>
      </c>
      <c r="G43" s="24"/>
      <c r="H43" s="25">
        <v>1</v>
      </c>
      <c r="I43" s="25">
        <v>1</v>
      </c>
      <c r="J43" s="34" t="s">
        <v>229</v>
      </c>
      <c r="K43" s="34" t="s">
        <v>230</v>
      </c>
      <c r="L43" s="34" t="s">
        <v>231</v>
      </c>
      <c r="M43" s="34" t="s">
        <v>232</v>
      </c>
      <c r="N43" s="35" t="s">
        <v>71</v>
      </c>
    </row>
    <row r="44" spans="1:14" s="18" customFormat="1" x14ac:dyDescent="0.2">
      <c r="A44" s="33" t="s">
        <v>20</v>
      </c>
      <c r="B44" s="34" t="s">
        <v>21</v>
      </c>
      <c r="C44" s="34" t="s">
        <v>233</v>
      </c>
      <c r="D44" s="34" t="s">
        <v>234</v>
      </c>
      <c r="E44" s="34" t="s">
        <v>129</v>
      </c>
      <c r="F44" s="24" t="s">
        <v>66</v>
      </c>
      <c r="G44" s="24"/>
      <c r="H44" s="25">
        <v>9</v>
      </c>
      <c r="I44" s="25">
        <v>5</v>
      </c>
      <c r="J44" s="34" t="s">
        <v>235</v>
      </c>
      <c r="K44" s="34" t="s">
        <v>236</v>
      </c>
      <c r="L44" s="34" t="s">
        <v>237</v>
      </c>
      <c r="M44" s="34" t="s">
        <v>110</v>
      </c>
      <c r="N44" s="35" t="s">
        <v>71</v>
      </c>
    </row>
    <row r="45" spans="1:14" s="18" customFormat="1" x14ac:dyDescent="0.2">
      <c r="A45" s="33" t="s">
        <v>20</v>
      </c>
      <c r="B45" s="34" t="s">
        <v>21</v>
      </c>
      <c r="C45" s="34" t="s">
        <v>233</v>
      </c>
      <c r="D45" s="34" t="s">
        <v>238</v>
      </c>
      <c r="E45" s="34" t="s">
        <v>129</v>
      </c>
      <c r="F45" s="24" t="s">
        <v>66</v>
      </c>
      <c r="G45" s="24"/>
      <c r="H45" s="25">
        <v>10</v>
      </c>
      <c r="I45" s="25">
        <v>10</v>
      </c>
      <c r="J45" s="34" t="s">
        <v>235</v>
      </c>
      <c r="K45" s="34" t="s">
        <v>239</v>
      </c>
      <c r="L45" s="34" t="s">
        <v>237</v>
      </c>
      <c r="M45" s="34" t="s">
        <v>110</v>
      </c>
      <c r="N45" s="35" t="s">
        <v>71</v>
      </c>
    </row>
    <row r="46" spans="1:14" s="18" customFormat="1" x14ac:dyDescent="0.2">
      <c r="A46" s="33" t="s">
        <v>20</v>
      </c>
      <c r="B46" s="34" t="s">
        <v>21</v>
      </c>
      <c r="C46" s="34" t="s">
        <v>233</v>
      </c>
      <c r="D46" s="34" t="s">
        <v>240</v>
      </c>
      <c r="E46" s="34" t="s">
        <v>129</v>
      </c>
      <c r="F46" s="24" t="s">
        <v>66</v>
      </c>
      <c r="G46" s="24"/>
      <c r="H46" s="25">
        <v>4</v>
      </c>
      <c r="I46" s="25">
        <v>3</v>
      </c>
      <c r="J46" s="34" t="s">
        <v>235</v>
      </c>
      <c r="K46" s="34" t="s">
        <v>241</v>
      </c>
      <c r="L46" s="34" t="s">
        <v>237</v>
      </c>
      <c r="M46" s="34" t="s">
        <v>110</v>
      </c>
      <c r="N46" s="35" t="s">
        <v>71</v>
      </c>
    </row>
    <row r="47" spans="1:14" s="18" customFormat="1" x14ac:dyDescent="0.2">
      <c r="A47" s="33" t="s">
        <v>20</v>
      </c>
      <c r="B47" s="34" t="s">
        <v>21</v>
      </c>
      <c r="C47" s="34" t="s">
        <v>106</v>
      </c>
      <c r="D47" s="34" t="s">
        <v>242</v>
      </c>
      <c r="E47" s="34" t="s">
        <v>129</v>
      </c>
      <c r="F47" s="24" t="s">
        <v>66</v>
      </c>
      <c r="G47" s="24"/>
      <c r="H47" s="25">
        <v>2</v>
      </c>
      <c r="I47" s="25">
        <v>2</v>
      </c>
      <c r="J47" s="34" t="s">
        <v>243</v>
      </c>
      <c r="K47" s="34" t="s">
        <v>244</v>
      </c>
      <c r="L47" s="34" t="s">
        <v>109</v>
      </c>
      <c r="M47" s="34" t="s">
        <v>110</v>
      </c>
      <c r="N47" s="35" t="s">
        <v>71</v>
      </c>
    </row>
    <row r="48" spans="1:14" s="18" customFormat="1" x14ac:dyDescent="0.2">
      <c r="A48" s="33" t="s">
        <v>20</v>
      </c>
      <c r="B48" s="34" t="s">
        <v>21</v>
      </c>
      <c r="C48" s="34" t="s">
        <v>100</v>
      </c>
      <c r="D48" s="34" t="s">
        <v>118</v>
      </c>
      <c r="E48" s="34" t="s">
        <v>129</v>
      </c>
      <c r="F48" s="24" t="s">
        <v>43</v>
      </c>
      <c r="G48" s="24"/>
      <c r="H48" s="25">
        <v>1</v>
      </c>
      <c r="I48" s="25">
        <v>1</v>
      </c>
      <c r="J48" s="34" t="s">
        <v>245</v>
      </c>
      <c r="K48" s="34" t="s">
        <v>246</v>
      </c>
      <c r="L48" s="34" t="s">
        <v>104</v>
      </c>
      <c r="M48" s="34" t="s">
        <v>105</v>
      </c>
      <c r="N48" s="35" t="s">
        <v>71</v>
      </c>
    </row>
    <row r="49" spans="1:14" s="18" customFormat="1" x14ac:dyDescent="0.2">
      <c r="A49" s="33" t="s">
        <v>20</v>
      </c>
      <c r="B49" s="34" t="s">
        <v>21</v>
      </c>
      <c r="C49" s="34" t="s">
        <v>233</v>
      </c>
      <c r="D49" s="34" t="s">
        <v>247</v>
      </c>
      <c r="E49" s="34" t="s">
        <v>129</v>
      </c>
      <c r="F49" s="24" t="s">
        <v>66</v>
      </c>
      <c r="G49" s="24"/>
      <c r="H49" s="25">
        <v>3</v>
      </c>
      <c r="I49" s="25">
        <v>3</v>
      </c>
      <c r="J49" s="34" t="s">
        <v>248</v>
      </c>
      <c r="K49" s="34" t="s">
        <v>249</v>
      </c>
      <c r="L49" s="34" t="s">
        <v>237</v>
      </c>
      <c r="M49" s="34" t="s">
        <v>110</v>
      </c>
      <c r="N49" s="35" t="s">
        <v>71</v>
      </c>
    </row>
    <row r="50" spans="1:14" s="18" customFormat="1" x14ac:dyDescent="0.2">
      <c r="A50" s="33" t="s">
        <v>20</v>
      </c>
      <c r="B50" s="34" t="s">
        <v>21</v>
      </c>
      <c r="C50" s="34" t="s">
        <v>233</v>
      </c>
      <c r="D50" s="34" t="s">
        <v>250</v>
      </c>
      <c r="E50" s="34" t="s">
        <v>129</v>
      </c>
      <c r="F50" s="24" t="s">
        <v>66</v>
      </c>
      <c r="G50" s="24"/>
      <c r="H50" s="25">
        <v>7</v>
      </c>
      <c r="I50" s="25">
        <v>6</v>
      </c>
      <c r="J50" s="34" t="s">
        <v>251</v>
      </c>
      <c r="K50" s="34" t="s">
        <v>252</v>
      </c>
      <c r="L50" s="34" t="s">
        <v>237</v>
      </c>
      <c r="M50" s="34" t="s">
        <v>110</v>
      </c>
      <c r="N50" s="35" t="s">
        <v>71</v>
      </c>
    </row>
    <row r="51" spans="1:14" s="18" customFormat="1" x14ac:dyDescent="0.2">
      <c r="A51" s="33" t="s">
        <v>20</v>
      </c>
      <c r="B51" s="34" t="s">
        <v>21</v>
      </c>
      <c r="C51" s="34" t="s">
        <v>253</v>
      </c>
      <c r="D51" s="34" t="s">
        <v>118</v>
      </c>
      <c r="E51" s="34" t="s">
        <v>129</v>
      </c>
      <c r="F51" s="24" t="s">
        <v>43</v>
      </c>
      <c r="G51" s="24"/>
      <c r="H51" s="25">
        <v>1</v>
      </c>
      <c r="I51" s="25">
        <v>1</v>
      </c>
      <c r="J51" s="34" t="s">
        <v>254</v>
      </c>
      <c r="K51" s="34" t="s">
        <v>255</v>
      </c>
      <c r="L51" s="34" t="s">
        <v>256</v>
      </c>
      <c r="M51" s="34" t="s">
        <v>257</v>
      </c>
      <c r="N51" s="35" t="s">
        <v>71</v>
      </c>
    </row>
    <row r="52" spans="1:14" s="18" customFormat="1" x14ac:dyDescent="0.2">
      <c r="A52" s="33" t="s">
        <v>20</v>
      </c>
      <c r="B52" s="34" t="s">
        <v>21</v>
      </c>
      <c r="C52" s="34" t="s">
        <v>233</v>
      </c>
      <c r="D52" s="34" t="s">
        <v>258</v>
      </c>
      <c r="E52" s="34" t="s">
        <v>129</v>
      </c>
      <c r="F52" s="24" t="s">
        <v>66</v>
      </c>
      <c r="G52" s="24"/>
      <c r="H52" s="25">
        <v>4</v>
      </c>
      <c r="I52" s="25">
        <v>3</v>
      </c>
      <c r="J52" s="34" t="s">
        <v>254</v>
      </c>
      <c r="K52" s="34" t="s">
        <v>259</v>
      </c>
      <c r="L52" s="34" t="s">
        <v>237</v>
      </c>
      <c r="M52" s="34" t="s">
        <v>110</v>
      </c>
      <c r="N52" s="35" t="s">
        <v>71</v>
      </c>
    </row>
    <row r="53" spans="1:14" s="18" customFormat="1" x14ac:dyDescent="0.2">
      <c r="A53" s="33" t="s">
        <v>20</v>
      </c>
      <c r="B53" s="34" t="s">
        <v>21</v>
      </c>
      <c r="C53" s="34" t="s">
        <v>260</v>
      </c>
      <c r="D53" s="34" t="s">
        <v>118</v>
      </c>
      <c r="E53" s="34" t="s">
        <v>42</v>
      </c>
      <c r="F53" s="24" t="s">
        <v>43</v>
      </c>
      <c r="G53" s="24"/>
      <c r="H53" s="25">
        <v>3</v>
      </c>
      <c r="I53" s="25">
        <v>2</v>
      </c>
      <c r="J53" s="34" t="s">
        <v>261</v>
      </c>
      <c r="K53" s="34" t="s">
        <v>262</v>
      </c>
      <c r="L53" s="34" t="s">
        <v>263</v>
      </c>
      <c r="M53" s="34" t="s">
        <v>264</v>
      </c>
      <c r="N53" s="35" t="s">
        <v>71</v>
      </c>
    </row>
    <row r="54" spans="1:14" s="18" customFormat="1" x14ac:dyDescent="0.2">
      <c r="A54" s="33" t="s">
        <v>20</v>
      </c>
      <c r="B54" s="34" t="s">
        <v>21</v>
      </c>
      <c r="C54" s="34" t="s">
        <v>265</v>
      </c>
      <c r="D54" s="34" t="s">
        <v>65</v>
      </c>
      <c r="E54" s="34" t="s">
        <v>58</v>
      </c>
      <c r="F54" s="24" t="s">
        <v>43</v>
      </c>
      <c r="G54" s="24"/>
      <c r="H54" s="25">
        <v>1</v>
      </c>
      <c r="I54" s="25">
        <v>1</v>
      </c>
      <c r="J54" s="34" t="s">
        <v>266</v>
      </c>
      <c r="K54" s="34" t="s">
        <v>267</v>
      </c>
      <c r="L54" s="34" t="s">
        <v>268</v>
      </c>
      <c r="M54" s="34" t="s">
        <v>269</v>
      </c>
      <c r="N54" s="35" t="s">
        <v>270</v>
      </c>
    </row>
    <row r="55" spans="1:14" s="18" customFormat="1" x14ac:dyDescent="0.2">
      <c r="A55" s="33" t="s">
        <v>20</v>
      </c>
      <c r="B55" s="34" t="s">
        <v>21</v>
      </c>
      <c r="C55" s="34" t="s">
        <v>271</v>
      </c>
      <c r="D55" s="34" t="s">
        <v>272</v>
      </c>
      <c r="E55" s="34" t="s">
        <v>141</v>
      </c>
      <c r="F55" s="24" t="s">
        <v>43</v>
      </c>
      <c r="G55" s="24"/>
      <c r="H55" s="25">
        <v>1</v>
      </c>
      <c r="I55" s="25">
        <v>1</v>
      </c>
      <c r="J55" s="34" t="s">
        <v>273</v>
      </c>
      <c r="K55" s="34" t="s">
        <v>274</v>
      </c>
      <c r="L55" s="34" t="s">
        <v>275</v>
      </c>
      <c r="M55" s="34" t="s">
        <v>276</v>
      </c>
      <c r="N55" s="35" t="s">
        <v>277</v>
      </c>
    </row>
    <row r="56" spans="1:14" s="18" customFormat="1" x14ac:dyDescent="0.2">
      <c r="A56" s="33" t="s">
        <v>20</v>
      </c>
      <c r="B56" s="34" t="s">
        <v>21</v>
      </c>
      <c r="C56" s="34" t="s">
        <v>278</v>
      </c>
      <c r="D56" s="34" t="s">
        <v>41</v>
      </c>
      <c r="E56" s="34" t="s">
        <v>58</v>
      </c>
      <c r="F56" s="24" t="s">
        <v>43</v>
      </c>
      <c r="G56" s="24"/>
      <c r="H56" s="25">
        <v>1</v>
      </c>
      <c r="I56" s="25">
        <v>1</v>
      </c>
      <c r="J56" s="34" t="s">
        <v>273</v>
      </c>
      <c r="K56" s="34" t="s">
        <v>279</v>
      </c>
      <c r="L56" s="34" t="s">
        <v>280</v>
      </c>
      <c r="M56" s="34" t="s">
        <v>281</v>
      </c>
      <c r="N56" s="35" t="s">
        <v>71</v>
      </c>
    </row>
    <row r="57" spans="1:14" s="18" customFormat="1" x14ac:dyDescent="0.2">
      <c r="A57" s="33" t="s">
        <v>20</v>
      </c>
      <c r="B57" s="34" t="s">
        <v>21</v>
      </c>
      <c r="C57" s="34" t="s">
        <v>282</v>
      </c>
      <c r="D57" s="34" t="s">
        <v>41</v>
      </c>
      <c r="E57" s="34" t="s">
        <v>58</v>
      </c>
      <c r="F57" s="24" t="s">
        <v>43</v>
      </c>
      <c r="G57" s="24"/>
      <c r="H57" s="25">
        <v>2</v>
      </c>
      <c r="I57" s="25">
        <v>2</v>
      </c>
      <c r="J57" s="34" t="s">
        <v>283</v>
      </c>
      <c r="K57" s="34" t="s">
        <v>284</v>
      </c>
      <c r="L57" s="34" t="s">
        <v>285</v>
      </c>
      <c r="M57" s="34" t="s">
        <v>286</v>
      </c>
      <c r="N57" s="35" t="s">
        <v>71</v>
      </c>
    </row>
    <row r="58" spans="1:14" s="18" customFormat="1" x14ac:dyDescent="0.2">
      <c r="A58" s="33" t="s">
        <v>20</v>
      </c>
      <c r="B58" s="34" t="s">
        <v>21</v>
      </c>
      <c r="C58" s="34" t="s">
        <v>287</v>
      </c>
      <c r="D58" s="34" t="s">
        <v>122</v>
      </c>
      <c r="E58" s="34" t="s">
        <v>141</v>
      </c>
      <c r="F58" s="24" t="s">
        <v>43</v>
      </c>
      <c r="G58" s="24"/>
      <c r="H58" s="25">
        <v>1</v>
      </c>
      <c r="I58" s="25">
        <v>1</v>
      </c>
      <c r="J58" s="34" t="s">
        <v>288</v>
      </c>
      <c r="K58" s="34" t="s">
        <v>289</v>
      </c>
      <c r="L58" s="34" t="s">
        <v>231</v>
      </c>
      <c r="M58" s="34" t="s">
        <v>276</v>
      </c>
      <c r="N58" s="35" t="s">
        <v>277</v>
      </c>
    </row>
    <row r="59" spans="1:14" s="18" customFormat="1" x14ac:dyDescent="0.2">
      <c r="A59" s="33" t="s">
        <v>20</v>
      </c>
      <c r="B59" s="34" t="s">
        <v>21</v>
      </c>
      <c r="C59" s="34" t="s">
        <v>290</v>
      </c>
      <c r="D59" s="34" t="s">
        <v>291</v>
      </c>
      <c r="E59" s="34" t="s">
        <v>50</v>
      </c>
      <c r="F59" s="24" t="s">
        <v>43</v>
      </c>
      <c r="G59" s="24"/>
      <c r="H59" s="25">
        <v>4</v>
      </c>
      <c r="I59" s="25">
        <v>1</v>
      </c>
      <c r="J59" s="34" t="s">
        <v>292</v>
      </c>
      <c r="K59" s="34" t="s">
        <v>293</v>
      </c>
      <c r="L59" s="34" t="s">
        <v>294</v>
      </c>
      <c r="M59" s="34" t="s">
        <v>295</v>
      </c>
      <c r="N59" s="35" t="s">
        <v>296</v>
      </c>
    </row>
    <row r="60" spans="1:14" s="18" customFormat="1" x14ac:dyDescent="0.2">
      <c r="A60" s="33" t="s">
        <v>20</v>
      </c>
      <c r="B60" s="34" t="s">
        <v>21</v>
      </c>
      <c r="C60" s="34" t="s">
        <v>297</v>
      </c>
      <c r="D60" s="34" t="s">
        <v>298</v>
      </c>
      <c r="E60" s="34" t="s">
        <v>58</v>
      </c>
      <c r="F60" s="24" t="s">
        <v>43</v>
      </c>
      <c r="G60" s="24"/>
      <c r="H60" s="25">
        <v>6</v>
      </c>
      <c r="I60" s="25">
        <v>5</v>
      </c>
      <c r="J60" s="34" t="s">
        <v>292</v>
      </c>
      <c r="K60" s="34" t="s">
        <v>299</v>
      </c>
      <c r="L60" s="34" t="s">
        <v>300</v>
      </c>
      <c r="M60" s="34" t="s">
        <v>301</v>
      </c>
      <c r="N60" s="35" t="s">
        <v>71</v>
      </c>
    </row>
    <row r="61" spans="1:14" s="18" customFormat="1" x14ac:dyDescent="0.2">
      <c r="A61" s="33" t="s">
        <v>20</v>
      </c>
      <c r="B61" s="34" t="s">
        <v>21</v>
      </c>
      <c r="C61" s="34" t="s">
        <v>121</v>
      </c>
      <c r="D61" s="34" t="s">
        <v>65</v>
      </c>
      <c r="E61" s="34" t="s">
        <v>141</v>
      </c>
      <c r="F61" s="24" t="s">
        <v>43</v>
      </c>
      <c r="G61" s="24"/>
      <c r="H61" s="25">
        <v>6</v>
      </c>
      <c r="I61" s="25">
        <v>6</v>
      </c>
      <c r="J61" s="34" t="s">
        <v>302</v>
      </c>
      <c r="K61" s="34" t="s">
        <v>303</v>
      </c>
      <c r="L61" s="34" t="s">
        <v>126</v>
      </c>
      <c r="M61" s="34" t="s">
        <v>127</v>
      </c>
      <c r="N61" s="35" t="s">
        <v>71</v>
      </c>
    </row>
    <row r="62" spans="1:14" s="18" customFormat="1" x14ac:dyDescent="0.2">
      <c r="A62" s="33" t="s">
        <v>20</v>
      </c>
      <c r="B62" s="34" t="s">
        <v>21</v>
      </c>
      <c r="C62" s="34" t="s">
        <v>304</v>
      </c>
      <c r="D62" s="34" t="s">
        <v>118</v>
      </c>
      <c r="E62" s="34" t="s">
        <v>58</v>
      </c>
      <c r="F62" s="24" t="s">
        <v>43</v>
      </c>
      <c r="G62" s="24"/>
      <c r="H62" s="25">
        <v>1</v>
      </c>
      <c r="I62" s="25">
        <v>1</v>
      </c>
      <c r="J62" s="34" t="s">
        <v>305</v>
      </c>
      <c r="K62" s="34" t="s">
        <v>306</v>
      </c>
      <c r="L62" s="34" t="s">
        <v>307</v>
      </c>
      <c r="M62" s="34" t="s">
        <v>308</v>
      </c>
      <c r="N62" s="35" t="s">
        <v>71</v>
      </c>
    </row>
    <row r="63" spans="1:14" s="18" customFormat="1" x14ac:dyDescent="0.2">
      <c r="A63" s="33" t="s">
        <v>20</v>
      </c>
      <c r="B63" s="34" t="s">
        <v>21</v>
      </c>
      <c r="C63" s="34" t="s">
        <v>309</v>
      </c>
      <c r="D63" s="34" t="s">
        <v>310</v>
      </c>
      <c r="E63" s="34" t="s">
        <v>58</v>
      </c>
      <c r="F63" s="24" t="s">
        <v>43</v>
      </c>
      <c r="G63" s="24"/>
      <c r="H63" s="25">
        <v>1</v>
      </c>
      <c r="I63" s="25">
        <v>1</v>
      </c>
      <c r="J63" s="34" t="s">
        <v>311</v>
      </c>
      <c r="K63" s="34" t="s">
        <v>312</v>
      </c>
      <c r="L63" s="34" t="s">
        <v>313</v>
      </c>
      <c r="M63" s="34" t="s">
        <v>314</v>
      </c>
      <c r="N63" s="35" t="s">
        <v>315</v>
      </c>
    </row>
    <row r="64" spans="1:14" s="18" customFormat="1" x14ac:dyDescent="0.2">
      <c r="A64" s="33" t="s">
        <v>20</v>
      </c>
      <c r="B64" s="34" t="s">
        <v>21</v>
      </c>
      <c r="C64" s="34" t="s">
        <v>153</v>
      </c>
      <c r="D64" s="34" t="s">
        <v>56</v>
      </c>
      <c r="E64" s="34" t="s">
        <v>141</v>
      </c>
      <c r="F64" s="24" t="s">
        <v>43</v>
      </c>
      <c r="G64" s="24"/>
      <c r="H64" s="25">
        <v>1</v>
      </c>
      <c r="I64" s="25">
        <v>1</v>
      </c>
      <c r="J64" s="34" t="s">
        <v>316</v>
      </c>
      <c r="K64" s="34" t="s">
        <v>317</v>
      </c>
      <c r="L64" s="34" t="s">
        <v>157</v>
      </c>
      <c r="M64" s="34" t="s">
        <v>158</v>
      </c>
      <c r="N64" s="35" t="s">
        <v>159</v>
      </c>
    </row>
    <row r="65" spans="1:14" s="18" customFormat="1" x14ac:dyDescent="0.2">
      <c r="A65" s="33" t="s">
        <v>20</v>
      </c>
      <c r="B65" s="34" t="s">
        <v>21</v>
      </c>
      <c r="C65" s="34" t="s">
        <v>318</v>
      </c>
      <c r="D65" s="34" t="s">
        <v>65</v>
      </c>
      <c r="E65" s="34" t="s">
        <v>58</v>
      </c>
      <c r="F65" s="24" t="s">
        <v>66</v>
      </c>
      <c r="G65" s="24"/>
      <c r="H65" s="25">
        <v>1</v>
      </c>
      <c r="I65" s="25">
        <v>1</v>
      </c>
      <c r="J65" s="34" t="s">
        <v>316</v>
      </c>
      <c r="K65" s="34" t="s">
        <v>319</v>
      </c>
      <c r="L65" s="34" t="s">
        <v>320</v>
      </c>
      <c r="M65" s="34" t="s">
        <v>321</v>
      </c>
      <c r="N65" s="35" t="s">
        <v>30</v>
      </c>
    </row>
    <row r="66" spans="1:14" s="18" customFormat="1" x14ac:dyDescent="0.2">
      <c r="A66" s="33" t="s">
        <v>20</v>
      </c>
      <c r="B66" s="34" t="s">
        <v>21</v>
      </c>
      <c r="C66" s="34" t="s">
        <v>322</v>
      </c>
      <c r="D66" s="34" t="s">
        <v>122</v>
      </c>
      <c r="E66" s="34" t="s">
        <v>58</v>
      </c>
      <c r="F66" s="24" t="s">
        <v>66</v>
      </c>
      <c r="G66" s="24"/>
      <c r="H66" s="25">
        <v>1</v>
      </c>
      <c r="I66" s="25">
        <v>1</v>
      </c>
      <c r="J66" s="34" t="s">
        <v>323</v>
      </c>
      <c r="K66" s="34" t="s">
        <v>324</v>
      </c>
      <c r="L66" s="34" t="s">
        <v>325</v>
      </c>
      <c r="M66" s="34" t="s">
        <v>326</v>
      </c>
      <c r="N66" s="35" t="s">
        <v>215</v>
      </c>
    </row>
    <row r="67" spans="1:14" s="18" customFormat="1" x14ac:dyDescent="0.2">
      <c r="A67" s="33" t="s">
        <v>20</v>
      </c>
      <c r="B67" s="34" t="s">
        <v>21</v>
      </c>
      <c r="C67" s="34" t="s">
        <v>327</v>
      </c>
      <c r="D67" s="34" t="s">
        <v>328</v>
      </c>
      <c r="E67" s="34" t="s">
        <v>50</v>
      </c>
      <c r="F67" s="24" t="s">
        <v>43</v>
      </c>
      <c r="G67" s="24"/>
      <c r="H67" s="25">
        <v>1</v>
      </c>
      <c r="I67" s="25">
        <v>1</v>
      </c>
      <c r="J67" s="34" t="s">
        <v>329</v>
      </c>
      <c r="K67" s="34" t="s">
        <v>330</v>
      </c>
      <c r="L67" s="34" t="s">
        <v>331</v>
      </c>
      <c r="M67" s="34" t="s">
        <v>332</v>
      </c>
      <c r="N67" s="35" t="s">
        <v>80</v>
      </c>
    </row>
    <row r="68" spans="1:14" s="18" customFormat="1" x14ac:dyDescent="0.2">
      <c r="A68" s="33" t="s">
        <v>20</v>
      </c>
      <c r="B68" s="34" t="s">
        <v>21</v>
      </c>
      <c r="C68" s="34" t="s">
        <v>333</v>
      </c>
      <c r="D68" s="34" t="s">
        <v>65</v>
      </c>
      <c r="E68" s="34" t="s">
        <v>58</v>
      </c>
      <c r="F68" s="24" t="s">
        <v>43</v>
      </c>
      <c r="G68" s="24"/>
      <c r="H68" s="25">
        <v>1</v>
      </c>
      <c r="I68" s="25">
        <v>1</v>
      </c>
      <c r="J68" s="34" t="s">
        <v>334</v>
      </c>
      <c r="K68" s="34" t="s">
        <v>335</v>
      </c>
      <c r="L68" s="34" t="s">
        <v>336</v>
      </c>
      <c r="M68" s="34" t="s">
        <v>29</v>
      </c>
      <c r="N68" s="35" t="s">
        <v>30</v>
      </c>
    </row>
    <row r="69" spans="1:14" s="18" customFormat="1" x14ac:dyDescent="0.2">
      <c r="A69" s="33" t="s">
        <v>20</v>
      </c>
      <c r="B69" s="34" t="s">
        <v>21</v>
      </c>
      <c r="C69" s="34" t="s">
        <v>337</v>
      </c>
      <c r="D69" s="34" t="s">
        <v>41</v>
      </c>
      <c r="E69" s="34" t="s">
        <v>42</v>
      </c>
      <c r="F69" s="24" t="s">
        <v>43</v>
      </c>
      <c r="G69" s="24"/>
      <c r="H69" s="25">
        <v>15</v>
      </c>
      <c r="I69" s="25">
        <v>15</v>
      </c>
      <c r="J69" s="34" t="s">
        <v>338</v>
      </c>
      <c r="K69" s="34" t="s">
        <v>339</v>
      </c>
      <c r="L69" s="34" t="s">
        <v>340</v>
      </c>
      <c r="M69" s="34" t="s">
        <v>341</v>
      </c>
      <c r="N69" s="35" t="s">
        <v>152</v>
      </c>
    </row>
    <row r="70" spans="1:14" s="18" customFormat="1" x14ac:dyDescent="0.2">
      <c r="A70" s="33" t="s">
        <v>20</v>
      </c>
      <c r="B70" s="34" t="s">
        <v>21</v>
      </c>
      <c r="C70" s="34" t="s">
        <v>342</v>
      </c>
      <c r="D70" s="34" t="s">
        <v>41</v>
      </c>
      <c r="E70" s="34" t="s">
        <v>42</v>
      </c>
      <c r="F70" s="24" t="s">
        <v>43</v>
      </c>
      <c r="G70" s="24"/>
      <c r="H70" s="25">
        <v>15</v>
      </c>
      <c r="I70" s="25">
        <v>15</v>
      </c>
      <c r="J70" s="34" t="s">
        <v>338</v>
      </c>
      <c r="K70" s="34" t="s">
        <v>339</v>
      </c>
      <c r="L70" s="34" t="s">
        <v>340</v>
      </c>
      <c r="M70" s="34" t="s">
        <v>343</v>
      </c>
      <c r="N70" s="35" t="s">
        <v>152</v>
      </c>
    </row>
    <row r="71" spans="1:14" s="18" customFormat="1" x14ac:dyDescent="0.2">
      <c r="A71" s="33" t="s">
        <v>20</v>
      </c>
      <c r="B71" s="34" t="s">
        <v>21</v>
      </c>
      <c r="C71" s="34" t="s">
        <v>344</v>
      </c>
      <c r="D71" s="34" t="s">
        <v>345</v>
      </c>
      <c r="E71" s="34" t="s">
        <v>42</v>
      </c>
      <c r="F71" s="24" t="s">
        <v>43</v>
      </c>
      <c r="G71" s="24"/>
      <c r="H71" s="25">
        <v>9</v>
      </c>
      <c r="I71" s="25">
        <v>7</v>
      </c>
      <c r="J71" s="34" t="s">
        <v>346</v>
      </c>
      <c r="K71" s="34" t="s">
        <v>339</v>
      </c>
      <c r="L71" s="34" t="s">
        <v>347</v>
      </c>
      <c r="M71" s="34" t="s">
        <v>348</v>
      </c>
      <c r="N71" s="35" t="s">
        <v>48</v>
      </c>
    </row>
    <row r="72" spans="1:14" s="18" customFormat="1" x14ac:dyDescent="0.2">
      <c r="A72" s="33" t="s">
        <v>20</v>
      </c>
      <c r="B72" s="34" t="s">
        <v>21</v>
      </c>
      <c r="C72" s="34" t="s">
        <v>344</v>
      </c>
      <c r="D72" s="34" t="s">
        <v>112</v>
      </c>
      <c r="E72" s="34" t="s">
        <v>58</v>
      </c>
      <c r="F72" s="24" t="s">
        <v>43</v>
      </c>
      <c r="G72" s="24"/>
      <c r="H72" s="25">
        <v>5</v>
      </c>
      <c r="I72" s="25">
        <v>5</v>
      </c>
      <c r="J72" s="34" t="s">
        <v>346</v>
      </c>
      <c r="K72" s="34" t="s">
        <v>339</v>
      </c>
      <c r="L72" s="34" t="s">
        <v>347</v>
      </c>
      <c r="M72" s="34" t="s">
        <v>348</v>
      </c>
      <c r="N72" s="35" t="s">
        <v>48</v>
      </c>
    </row>
    <row r="73" spans="1:14" s="18" customFormat="1" x14ac:dyDescent="0.2">
      <c r="A73" s="33" t="s">
        <v>20</v>
      </c>
      <c r="B73" s="34" t="s">
        <v>21</v>
      </c>
      <c r="C73" s="34" t="s">
        <v>49</v>
      </c>
      <c r="D73" s="34" t="s">
        <v>82</v>
      </c>
      <c r="E73" s="34" t="s">
        <v>50</v>
      </c>
      <c r="F73" s="24" t="s">
        <v>43</v>
      </c>
      <c r="G73" s="24"/>
      <c r="H73" s="25">
        <v>8</v>
      </c>
      <c r="I73" s="25">
        <v>8</v>
      </c>
      <c r="J73" s="34" t="s">
        <v>346</v>
      </c>
      <c r="K73" s="34" t="s">
        <v>349</v>
      </c>
      <c r="L73" s="34" t="s">
        <v>53</v>
      </c>
      <c r="M73" s="34" t="s">
        <v>54</v>
      </c>
      <c r="N73" s="35" t="s">
        <v>55</v>
      </c>
    </row>
    <row r="74" spans="1:14" s="18" customFormat="1" x14ac:dyDescent="0.2">
      <c r="A74" s="33" t="s">
        <v>20</v>
      </c>
      <c r="B74" s="34" t="s">
        <v>21</v>
      </c>
      <c r="C74" s="34" t="s">
        <v>350</v>
      </c>
      <c r="D74" s="34" t="s">
        <v>65</v>
      </c>
      <c r="E74" s="34" t="s">
        <v>42</v>
      </c>
      <c r="F74" s="24" t="s">
        <v>43</v>
      </c>
      <c r="G74" s="24" t="s">
        <v>351</v>
      </c>
      <c r="H74" s="25">
        <v>6</v>
      </c>
      <c r="I74" s="25">
        <v>6</v>
      </c>
      <c r="J74" s="34" t="s">
        <v>352</v>
      </c>
      <c r="K74" s="34" t="s">
        <v>353</v>
      </c>
      <c r="L74" s="34" t="s">
        <v>354</v>
      </c>
      <c r="M74" s="34" t="s">
        <v>355</v>
      </c>
      <c r="N74" s="35" t="s">
        <v>48</v>
      </c>
    </row>
    <row r="75" spans="1:14" s="18" customFormat="1" x14ac:dyDescent="0.2">
      <c r="A75" s="33" t="s">
        <v>20</v>
      </c>
      <c r="B75" s="34" t="s">
        <v>21</v>
      </c>
      <c r="C75" s="34" t="s">
        <v>356</v>
      </c>
      <c r="D75" s="34" t="s">
        <v>65</v>
      </c>
      <c r="E75" s="34" t="s">
        <v>50</v>
      </c>
      <c r="F75" s="24" t="s">
        <v>43</v>
      </c>
      <c r="G75" s="24"/>
      <c r="H75" s="25">
        <v>2</v>
      </c>
      <c r="I75" s="25">
        <v>2</v>
      </c>
      <c r="J75" s="34" t="s">
        <v>357</v>
      </c>
      <c r="K75" s="34" t="s">
        <v>358</v>
      </c>
      <c r="L75" s="34" t="s">
        <v>359</v>
      </c>
      <c r="M75" s="34" t="s">
        <v>360</v>
      </c>
      <c r="N75" s="35" t="s">
        <v>361</v>
      </c>
    </row>
    <row r="76" spans="1:14" s="18" customFormat="1" x14ac:dyDescent="0.2">
      <c r="A76" s="33" t="s">
        <v>20</v>
      </c>
      <c r="B76" s="34" t="s">
        <v>21</v>
      </c>
      <c r="C76" s="34" t="s">
        <v>362</v>
      </c>
      <c r="D76" s="34" t="s">
        <v>65</v>
      </c>
      <c r="E76" s="34" t="s">
        <v>58</v>
      </c>
      <c r="F76" s="24" t="s">
        <v>43</v>
      </c>
      <c r="G76" s="24"/>
      <c r="H76" s="25">
        <v>1</v>
      </c>
      <c r="I76" s="25">
        <v>1</v>
      </c>
      <c r="J76" s="34" t="s">
        <v>363</v>
      </c>
      <c r="K76" s="34" t="s">
        <v>364</v>
      </c>
      <c r="L76" s="34" t="s">
        <v>365</v>
      </c>
      <c r="M76" s="34" t="s">
        <v>366</v>
      </c>
      <c r="N76" s="35" t="s">
        <v>71</v>
      </c>
    </row>
    <row r="77" spans="1:14" s="18" customFormat="1" x14ac:dyDescent="0.2">
      <c r="A77" s="33" t="s">
        <v>20</v>
      </c>
      <c r="B77" s="34" t="s">
        <v>21</v>
      </c>
      <c r="C77" s="34" t="s">
        <v>367</v>
      </c>
      <c r="D77" s="34" t="s">
        <v>65</v>
      </c>
      <c r="E77" s="34" t="s">
        <v>58</v>
      </c>
      <c r="F77" s="24" t="s">
        <v>43</v>
      </c>
      <c r="G77" s="24"/>
      <c r="H77" s="25">
        <v>5</v>
      </c>
      <c r="I77" s="25">
        <v>5</v>
      </c>
      <c r="J77" s="34" t="s">
        <v>368</v>
      </c>
      <c r="K77" s="34" t="s">
        <v>369</v>
      </c>
      <c r="L77" s="34" t="s">
        <v>370</v>
      </c>
      <c r="M77" s="34" t="s">
        <v>366</v>
      </c>
      <c r="N77" s="35" t="s">
        <v>71</v>
      </c>
    </row>
    <row r="78" spans="1:14" s="18" customFormat="1" x14ac:dyDescent="0.2">
      <c r="A78" s="33" t="s">
        <v>20</v>
      </c>
      <c r="B78" s="34" t="s">
        <v>21</v>
      </c>
      <c r="C78" s="34" t="s">
        <v>371</v>
      </c>
      <c r="D78" s="34" t="s">
        <v>65</v>
      </c>
      <c r="E78" s="34" t="s">
        <v>33</v>
      </c>
      <c r="F78" s="24" t="s">
        <v>205</v>
      </c>
      <c r="G78" s="24" t="s">
        <v>34</v>
      </c>
      <c r="H78" s="25">
        <v>1</v>
      </c>
      <c r="I78" s="25">
        <v>1</v>
      </c>
      <c r="J78" s="34" t="s">
        <v>372</v>
      </c>
      <c r="K78" s="34" t="s">
        <v>373</v>
      </c>
      <c r="L78" s="34" t="s">
        <v>374</v>
      </c>
      <c r="M78" s="34" t="s">
        <v>375</v>
      </c>
      <c r="N78" s="35" t="s">
        <v>71</v>
      </c>
    </row>
    <row r="79" spans="1:14" s="18" customFormat="1" x14ac:dyDescent="0.2">
      <c r="A79" s="33" t="s">
        <v>20</v>
      </c>
      <c r="B79" s="34" t="s">
        <v>21</v>
      </c>
      <c r="C79" s="34" t="s">
        <v>222</v>
      </c>
      <c r="D79" s="34" t="s">
        <v>376</v>
      </c>
      <c r="E79" s="34" t="s">
        <v>123</v>
      </c>
      <c r="F79" s="24" t="s">
        <v>43</v>
      </c>
      <c r="G79" s="24"/>
      <c r="H79" s="25">
        <v>1</v>
      </c>
      <c r="I79" s="25">
        <v>1</v>
      </c>
      <c r="J79" s="34" t="s">
        <v>372</v>
      </c>
      <c r="K79" s="34" t="s">
        <v>377</v>
      </c>
      <c r="L79" s="34" t="s">
        <v>226</v>
      </c>
      <c r="M79" s="34" t="s">
        <v>227</v>
      </c>
      <c r="N79" s="35" t="s">
        <v>48</v>
      </c>
    </row>
    <row r="80" spans="1:14" s="18" customFormat="1" x14ac:dyDescent="0.2">
      <c r="A80" s="33" t="s">
        <v>20</v>
      </c>
      <c r="B80" s="34" t="s">
        <v>21</v>
      </c>
      <c r="C80" s="34" t="s">
        <v>222</v>
      </c>
      <c r="D80" s="34" t="s">
        <v>378</v>
      </c>
      <c r="E80" s="34" t="s">
        <v>123</v>
      </c>
      <c r="F80" s="24" t="s">
        <v>43</v>
      </c>
      <c r="G80" s="24"/>
      <c r="H80" s="25">
        <v>1</v>
      </c>
      <c r="I80" s="25">
        <v>1</v>
      </c>
      <c r="J80" s="34" t="s">
        <v>372</v>
      </c>
      <c r="K80" s="34" t="s">
        <v>379</v>
      </c>
      <c r="L80" s="34" t="s">
        <v>226</v>
      </c>
      <c r="M80" s="34" t="s">
        <v>227</v>
      </c>
      <c r="N80" s="35" t="s">
        <v>48</v>
      </c>
    </row>
    <row r="81" spans="1:14" s="18" customFormat="1" x14ac:dyDescent="0.2">
      <c r="A81" s="33" t="s">
        <v>20</v>
      </c>
      <c r="B81" s="34" t="s">
        <v>21</v>
      </c>
      <c r="C81" s="34" t="s">
        <v>380</v>
      </c>
      <c r="D81" s="34" t="s">
        <v>112</v>
      </c>
      <c r="E81" s="34" t="s">
        <v>123</v>
      </c>
      <c r="F81" s="24" t="s">
        <v>66</v>
      </c>
      <c r="G81" s="24"/>
      <c r="H81" s="25">
        <v>1</v>
      </c>
      <c r="I81" s="25">
        <v>1</v>
      </c>
      <c r="J81" s="34" t="s">
        <v>381</v>
      </c>
      <c r="K81" s="34" t="s">
        <v>382</v>
      </c>
      <c r="L81" s="34" t="s">
        <v>383</v>
      </c>
      <c r="M81" s="34" t="s">
        <v>76</v>
      </c>
      <c r="N81" s="35" t="s">
        <v>30</v>
      </c>
    </row>
    <row r="82" spans="1:14" s="18" customFormat="1" x14ac:dyDescent="0.2">
      <c r="A82" s="33" t="s">
        <v>20</v>
      </c>
      <c r="B82" s="34" t="s">
        <v>21</v>
      </c>
      <c r="C82" s="34" t="s">
        <v>384</v>
      </c>
      <c r="D82" s="34" t="s">
        <v>385</v>
      </c>
      <c r="E82" s="34" t="s">
        <v>123</v>
      </c>
      <c r="F82" s="24" t="s">
        <v>43</v>
      </c>
      <c r="G82" s="24"/>
      <c r="H82" s="25">
        <v>1</v>
      </c>
      <c r="I82" s="25">
        <v>1</v>
      </c>
      <c r="J82" s="34" t="s">
        <v>381</v>
      </c>
      <c r="K82" s="34" t="s">
        <v>386</v>
      </c>
      <c r="L82" s="34" t="s">
        <v>387</v>
      </c>
      <c r="M82" s="34" t="s">
        <v>388</v>
      </c>
      <c r="N82" s="35" t="s">
        <v>71</v>
      </c>
    </row>
    <row r="83" spans="1:14" s="18" customFormat="1" x14ac:dyDescent="0.2">
      <c r="A83" s="33" t="s">
        <v>20</v>
      </c>
      <c r="B83" s="34" t="s">
        <v>21</v>
      </c>
      <c r="C83" s="34" t="s">
        <v>389</v>
      </c>
      <c r="D83" s="34" t="s">
        <v>65</v>
      </c>
      <c r="E83" s="34" t="s">
        <v>58</v>
      </c>
      <c r="F83" s="24" t="s">
        <v>43</v>
      </c>
      <c r="G83" s="24"/>
      <c r="H83" s="25">
        <v>1</v>
      </c>
      <c r="I83" s="25">
        <v>1</v>
      </c>
      <c r="J83" s="34" t="s">
        <v>381</v>
      </c>
      <c r="K83" s="34" t="s">
        <v>390</v>
      </c>
      <c r="L83" s="34" t="s">
        <v>391</v>
      </c>
      <c r="M83" s="34" t="s">
        <v>392</v>
      </c>
      <c r="N83" s="35" t="s">
        <v>71</v>
      </c>
    </row>
    <row r="84" spans="1:14" s="18" customFormat="1" x14ac:dyDescent="0.2">
      <c r="A84" s="33" t="s">
        <v>20</v>
      </c>
      <c r="B84" s="34" t="s">
        <v>21</v>
      </c>
      <c r="C84" s="34" t="s">
        <v>393</v>
      </c>
      <c r="D84" s="34" t="s">
        <v>41</v>
      </c>
      <c r="E84" s="34" t="s">
        <v>123</v>
      </c>
      <c r="F84" s="24" t="s">
        <v>66</v>
      </c>
      <c r="G84" s="24"/>
      <c r="H84" s="25">
        <v>1</v>
      </c>
      <c r="I84" s="25">
        <v>1</v>
      </c>
      <c r="J84" s="34" t="s">
        <v>394</v>
      </c>
      <c r="K84" s="34" t="s">
        <v>395</v>
      </c>
      <c r="L84" s="34" t="s">
        <v>396</v>
      </c>
      <c r="M84" s="34" t="s">
        <v>397</v>
      </c>
      <c r="N84" s="35" t="s">
        <v>71</v>
      </c>
    </row>
    <row r="85" spans="1:14" s="18" customFormat="1" x14ac:dyDescent="0.2">
      <c r="A85" s="33" t="s">
        <v>20</v>
      </c>
      <c r="B85" s="34" t="s">
        <v>21</v>
      </c>
      <c r="C85" s="34" t="s">
        <v>367</v>
      </c>
      <c r="D85" s="34" t="s">
        <v>122</v>
      </c>
      <c r="E85" s="34" t="s">
        <v>42</v>
      </c>
      <c r="F85" s="24" t="s">
        <v>43</v>
      </c>
      <c r="G85" s="24"/>
      <c r="H85" s="25">
        <v>1</v>
      </c>
      <c r="I85" s="25">
        <v>1</v>
      </c>
      <c r="J85" s="34" t="s">
        <v>398</v>
      </c>
      <c r="K85" s="34" t="s">
        <v>399</v>
      </c>
      <c r="L85" s="34" t="s">
        <v>370</v>
      </c>
      <c r="M85" s="34" t="s">
        <v>366</v>
      </c>
      <c r="N85" s="35" t="s">
        <v>71</v>
      </c>
    </row>
    <row r="86" spans="1:14" s="18" customFormat="1" x14ac:dyDescent="0.2">
      <c r="A86" s="33" t="s">
        <v>20</v>
      </c>
      <c r="B86" s="34" t="s">
        <v>21</v>
      </c>
      <c r="C86" s="34" t="s">
        <v>400</v>
      </c>
      <c r="D86" s="34" t="s">
        <v>101</v>
      </c>
      <c r="E86" s="34" t="s">
        <v>141</v>
      </c>
      <c r="F86" s="24" t="s">
        <v>211</v>
      </c>
      <c r="G86" s="24"/>
      <c r="H86" s="25">
        <v>30</v>
      </c>
      <c r="I86" s="25">
        <v>29</v>
      </c>
      <c r="J86" s="34" t="s">
        <v>401</v>
      </c>
      <c r="K86" s="34" t="s">
        <v>402</v>
      </c>
      <c r="L86" s="34" t="s">
        <v>403</v>
      </c>
      <c r="M86" s="34" t="s">
        <v>404</v>
      </c>
      <c r="N86" s="35" t="s">
        <v>277</v>
      </c>
    </row>
    <row r="87" spans="1:14" s="18" customFormat="1" x14ac:dyDescent="0.2">
      <c r="A87" s="33" t="s">
        <v>20</v>
      </c>
      <c r="B87" s="34" t="s">
        <v>21</v>
      </c>
      <c r="C87" s="34" t="s">
        <v>265</v>
      </c>
      <c r="D87" s="34" t="s">
        <v>385</v>
      </c>
      <c r="E87" s="34" t="s">
        <v>50</v>
      </c>
      <c r="F87" s="24" t="s">
        <v>43</v>
      </c>
      <c r="G87" s="24"/>
      <c r="H87" s="25">
        <v>4</v>
      </c>
      <c r="I87" s="25">
        <v>4</v>
      </c>
      <c r="J87" s="34" t="s">
        <v>405</v>
      </c>
      <c r="K87" s="34" t="s">
        <v>406</v>
      </c>
      <c r="L87" s="34" t="s">
        <v>268</v>
      </c>
      <c r="M87" s="34" t="s">
        <v>269</v>
      </c>
      <c r="N87" s="35" t="s">
        <v>270</v>
      </c>
    </row>
    <row r="88" spans="1:14" s="18" customFormat="1" x14ac:dyDescent="0.2">
      <c r="A88" s="33" t="s">
        <v>20</v>
      </c>
      <c r="B88" s="34" t="s">
        <v>21</v>
      </c>
      <c r="C88" s="34" t="s">
        <v>49</v>
      </c>
      <c r="D88" s="34" t="s">
        <v>122</v>
      </c>
      <c r="E88" s="34" t="s">
        <v>50</v>
      </c>
      <c r="F88" s="24" t="s">
        <v>43</v>
      </c>
      <c r="G88" s="24"/>
      <c r="H88" s="25">
        <v>8</v>
      </c>
      <c r="I88" s="25">
        <v>7</v>
      </c>
      <c r="J88" s="34" t="s">
        <v>407</v>
      </c>
      <c r="K88" s="34" t="s">
        <v>408</v>
      </c>
      <c r="L88" s="34" t="s">
        <v>53</v>
      </c>
      <c r="M88" s="34" t="s">
        <v>54</v>
      </c>
      <c r="N88" s="35" t="s">
        <v>55</v>
      </c>
    </row>
    <row r="89" spans="1:14" s="18" customFormat="1" x14ac:dyDescent="0.2">
      <c r="A89" s="33" t="s">
        <v>20</v>
      </c>
      <c r="B89" s="34" t="s">
        <v>21</v>
      </c>
      <c r="C89" s="34" t="s">
        <v>290</v>
      </c>
      <c r="D89" s="34" t="s">
        <v>409</v>
      </c>
      <c r="E89" s="34" t="s">
        <v>50</v>
      </c>
      <c r="F89" s="24" t="s">
        <v>43</v>
      </c>
      <c r="G89" s="24"/>
      <c r="H89" s="25">
        <v>16</v>
      </c>
      <c r="I89" s="25">
        <v>6</v>
      </c>
      <c r="J89" s="34" t="s">
        <v>410</v>
      </c>
      <c r="K89" s="34" t="s">
        <v>411</v>
      </c>
      <c r="L89" s="34" t="s">
        <v>294</v>
      </c>
      <c r="M89" s="34" t="s">
        <v>295</v>
      </c>
      <c r="N89" s="35" t="s">
        <v>296</v>
      </c>
    </row>
    <row r="90" spans="1:14" s="18" customFormat="1" x14ac:dyDescent="0.2">
      <c r="A90" s="33" t="s">
        <v>20</v>
      </c>
      <c r="B90" s="34" t="s">
        <v>21</v>
      </c>
      <c r="C90" s="34" t="s">
        <v>265</v>
      </c>
      <c r="D90" s="34" t="s">
        <v>412</v>
      </c>
      <c r="E90" s="34" t="s">
        <v>58</v>
      </c>
      <c r="F90" s="24" t="s">
        <v>43</v>
      </c>
      <c r="G90" s="24"/>
      <c r="H90" s="25">
        <v>2</v>
      </c>
      <c r="I90" s="25">
        <v>2</v>
      </c>
      <c r="J90" s="34" t="s">
        <v>413</v>
      </c>
      <c r="K90" s="34" t="s">
        <v>414</v>
      </c>
      <c r="L90" s="34" t="s">
        <v>268</v>
      </c>
      <c r="M90" s="34" t="s">
        <v>269</v>
      </c>
      <c r="N90" s="35" t="s">
        <v>270</v>
      </c>
    </row>
    <row r="91" spans="1:14" s="18" customFormat="1" x14ac:dyDescent="0.2">
      <c r="A91" s="33" t="s">
        <v>20</v>
      </c>
      <c r="B91" s="34" t="s">
        <v>21</v>
      </c>
      <c r="C91" s="34" t="s">
        <v>415</v>
      </c>
      <c r="D91" s="34" t="s">
        <v>65</v>
      </c>
      <c r="E91" s="34" t="s">
        <v>42</v>
      </c>
      <c r="F91" s="24" t="s">
        <v>416</v>
      </c>
      <c r="G91" s="24"/>
      <c r="H91" s="25">
        <v>8</v>
      </c>
      <c r="I91" s="25">
        <v>8</v>
      </c>
      <c r="J91" s="34" t="s">
        <v>417</v>
      </c>
      <c r="K91" s="34" t="s">
        <v>418</v>
      </c>
      <c r="L91" s="34" t="s">
        <v>419</v>
      </c>
      <c r="M91" s="34" t="s">
        <v>420</v>
      </c>
      <c r="N91" s="35" t="s">
        <v>215</v>
      </c>
    </row>
    <row r="92" spans="1:14" s="18" customFormat="1" x14ac:dyDescent="0.2">
      <c r="A92" s="33" t="s">
        <v>20</v>
      </c>
      <c r="B92" s="34" t="s">
        <v>21</v>
      </c>
      <c r="C92" s="34" t="s">
        <v>415</v>
      </c>
      <c r="D92" s="34" t="s">
        <v>272</v>
      </c>
      <c r="E92" s="34" t="s">
        <v>42</v>
      </c>
      <c r="F92" s="24" t="s">
        <v>43</v>
      </c>
      <c r="G92" s="24"/>
      <c r="H92" s="25">
        <v>12</v>
      </c>
      <c r="I92" s="25">
        <v>6</v>
      </c>
      <c r="J92" s="34" t="s">
        <v>417</v>
      </c>
      <c r="K92" s="34" t="s">
        <v>418</v>
      </c>
      <c r="L92" s="34" t="s">
        <v>419</v>
      </c>
      <c r="M92" s="34" t="s">
        <v>420</v>
      </c>
      <c r="N92" s="35" t="s">
        <v>215</v>
      </c>
    </row>
    <row r="93" spans="1:14" s="18" customFormat="1" x14ac:dyDescent="0.2">
      <c r="A93" s="33" t="s">
        <v>20</v>
      </c>
      <c r="B93" s="34" t="s">
        <v>21</v>
      </c>
      <c r="C93" s="34" t="s">
        <v>415</v>
      </c>
      <c r="D93" s="34" t="s">
        <v>421</v>
      </c>
      <c r="E93" s="34" t="s">
        <v>58</v>
      </c>
      <c r="F93" s="24" t="s">
        <v>43</v>
      </c>
      <c r="G93" s="24"/>
      <c r="H93" s="25">
        <v>1</v>
      </c>
      <c r="I93" s="25">
        <v>1</v>
      </c>
      <c r="J93" s="34" t="s">
        <v>417</v>
      </c>
      <c r="K93" s="34" t="s">
        <v>422</v>
      </c>
      <c r="L93" s="34" t="s">
        <v>419</v>
      </c>
      <c r="M93" s="34" t="s">
        <v>420</v>
      </c>
      <c r="N93" s="35" t="s">
        <v>215</v>
      </c>
    </row>
    <row r="94" spans="1:14" s="18" customFormat="1" x14ac:dyDescent="0.2">
      <c r="A94" s="33" t="s">
        <v>20</v>
      </c>
      <c r="B94" s="34" t="s">
        <v>21</v>
      </c>
      <c r="C94" s="34" t="s">
        <v>415</v>
      </c>
      <c r="D94" s="34" t="s">
        <v>101</v>
      </c>
      <c r="E94" s="34" t="s">
        <v>141</v>
      </c>
      <c r="F94" s="24" t="s">
        <v>43</v>
      </c>
      <c r="G94" s="24"/>
      <c r="H94" s="25">
        <v>4</v>
      </c>
      <c r="I94" s="25">
        <v>4</v>
      </c>
      <c r="J94" s="34" t="s">
        <v>417</v>
      </c>
      <c r="K94" s="34" t="s">
        <v>423</v>
      </c>
      <c r="L94" s="34" t="s">
        <v>419</v>
      </c>
      <c r="M94" s="34" t="s">
        <v>420</v>
      </c>
      <c r="N94" s="35" t="s">
        <v>215</v>
      </c>
    </row>
    <row r="95" spans="1:14" s="18" customFormat="1" x14ac:dyDescent="0.2">
      <c r="A95" s="33" t="s">
        <v>20</v>
      </c>
      <c r="B95" s="34" t="s">
        <v>21</v>
      </c>
      <c r="C95" s="34" t="s">
        <v>265</v>
      </c>
      <c r="D95" s="34" t="s">
        <v>122</v>
      </c>
      <c r="E95" s="34" t="s">
        <v>58</v>
      </c>
      <c r="F95" s="24" t="s">
        <v>43</v>
      </c>
      <c r="G95" s="24"/>
      <c r="H95" s="25">
        <v>4</v>
      </c>
      <c r="I95" s="25">
        <v>4</v>
      </c>
      <c r="J95" s="34" t="s">
        <v>424</v>
      </c>
      <c r="K95" s="34" t="s">
        <v>425</v>
      </c>
      <c r="L95" s="34" t="s">
        <v>268</v>
      </c>
      <c r="M95" s="34" t="s">
        <v>269</v>
      </c>
      <c r="N95" s="35" t="s">
        <v>270</v>
      </c>
    </row>
    <row r="96" spans="1:14" s="18" customFormat="1" x14ac:dyDescent="0.2">
      <c r="A96" s="33" t="s">
        <v>20</v>
      </c>
      <c r="B96" s="34" t="s">
        <v>21</v>
      </c>
      <c r="C96" s="34" t="s">
        <v>265</v>
      </c>
      <c r="D96" s="34" t="s">
        <v>140</v>
      </c>
      <c r="E96" s="34" t="s">
        <v>58</v>
      </c>
      <c r="F96" s="24" t="s">
        <v>43</v>
      </c>
      <c r="G96" s="24"/>
      <c r="H96" s="25">
        <v>8</v>
      </c>
      <c r="I96" s="25">
        <v>8</v>
      </c>
      <c r="J96" s="34" t="s">
        <v>424</v>
      </c>
      <c r="K96" s="34" t="s">
        <v>426</v>
      </c>
      <c r="L96" s="34" t="s">
        <v>268</v>
      </c>
      <c r="M96" s="34" t="s">
        <v>269</v>
      </c>
      <c r="N96" s="35" t="s">
        <v>270</v>
      </c>
    </row>
    <row r="97" spans="1:14" s="18" customFormat="1" x14ac:dyDescent="0.2">
      <c r="A97" s="33" t="s">
        <v>20</v>
      </c>
      <c r="B97" s="34" t="s">
        <v>21</v>
      </c>
      <c r="C97" s="34" t="s">
        <v>297</v>
      </c>
      <c r="D97" s="34" t="s">
        <v>427</v>
      </c>
      <c r="E97" s="34" t="s">
        <v>50</v>
      </c>
      <c r="F97" s="24" t="s">
        <v>43</v>
      </c>
      <c r="G97" s="24"/>
      <c r="H97" s="25">
        <v>10</v>
      </c>
      <c r="I97" s="25">
        <v>9</v>
      </c>
      <c r="J97" s="34" t="s">
        <v>428</v>
      </c>
      <c r="K97" s="34" t="s">
        <v>429</v>
      </c>
      <c r="L97" s="34" t="s">
        <v>300</v>
      </c>
      <c r="M97" s="34" t="s">
        <v>301</v>
      </c>
      <c r="N97" s="35" t="s">
        <v>71</v>
      </c>
    </row>
    <row r="98" spans="1:14" s="18" customFormat="1" x14ac:dyDescent="0.2">
      <c r="A98" s="33" t="s">
        <v>20</v>
      </c>
      <c r="B98" s="34" t="s">
        <v>21</v>
      </c>
      <c r="C98" s="34" t="s">
        <v>297</v>
      </c>
      <c r="D98" s="34" t="s">
        <v>82</v>
      </c>
      <c r="E98" s="34" t="s">
        <v>50</v>
      </c>
      <c r="F98" s="24" t="s">
        <v>43</v>
      </c>
      <c r="G98" s="24"/>
      <c r="H98" s="25">
        <v>2</v>
      </c>
      <c r="I98" s="25">
        <v>2</v>
      </c>
      <c r="J98" s="34" t="s">
        <v>430</v>
      </c>
      <c r="K98" s="34" t="s">
        <v>431</v>
      </c>
      <c r="L98" s="34" t="s">
        <v>300</v>
      </c>
      <c r="M98" s="34" t="s">
        <v>301</v>
      </c>
      <c r="N98" s="35" t="s">
        <v>71</v>
      </c>
    </row>
    <row r="99" spans="1:14" s="18" customFormat="1" x14ac:dyDescent="0.2">
      <c r="A99" s="33" t="s">
        <v>20</v>
      </c>
      <c r="B99" s="34" t="s">
        <v>21</v>
      </c>
      <c r="C99" s="34" t="s">
        <v>222</v>
      </c>
      <c r="D99" s="34" t="s">
        <v>432</v>
      </c>
      <c r="E99" s="34" t="s">
        <v>50</v>
      </c>
      <c r="F99" s="24" t="s">
        <v>43</v>
      </c>
      <c r="G99" s="24"/>
      <c r="H99" s="25">
        <v>1</v>
      </c>
      <c r="I99" s="25">
        <v>1</v>
      </c>
      <c r="J99" s="34" t="s">
        <v>433</v>
      </c>
      <c r="K99" s="34" t="s">
        <v>434</v>
      </c>
      <c r="L99" s="34" t="s">
        <v>226</v>
      </c>
      <c r="M99" s="34" t="s">
        <v>227</v>
      </c>
      <c r="N99" s="35" t="s">
        <v>48</v>
      </c>
    </row>
    <row r="100" spans="1:14" s="18" customFormat="1" x14ac:dyDescent="0.2">
      <c r="A100" s="33" t="s">
        <v>20</v>
      </c>
      <c r="B100" s="34" t="s">
        <v>21</v>
      </c>
      <c r="C100" s="34" t="s">
        <v>435</v>
      </c>
      <c r="D100" s="34" t="s">
        <v>65</v>
      </c>
      <c r="E100" s="34" t="s">
        <v>58</v>
      </c>
      <c r="F100" s="24" t="s">
        <v>43</v>
      </c>
      <c r="G100" s="24"/>
      <c r="H100" s="25">
        <v>1</v>
      </c>
      <c r="I100" s="25">
        <v>1</v>
      </c>
      <c r="J100" s="34" t="s">
        <v>436</v>
      </c>
      <c r="K100" s="34" t="s">
        <v>437</v>
      </c>
      <c r="L100" s="34" t="s">
        <v>275</v>
      </c>
      <c r="M100" s="34" t="s">
        <v>438</v>
      </c>
      <c r="N100" s="35" t="s">
        <v>71</v>
      </c>
    </row>
    <row r="101" spans="1:14" s="18" customFormat="1" x14ac:dyDescent="0.2">
      <c r="A101" s="33" t="s">
        <v>20</v>
      </c>
      <c r="B101" s="34" t="s">
        <v>21</v>
      </c>
      <c r="C101" s="34" t="s">
        <v>169</v>
      </c>
      <c r="D101" s="34" t="s">
        <v>41</v>
      </c>
      <c r="E101" s="34" t="s">
        <v>439</v>
      </c>
      <c r="F101" s="24" t="s">
        <v>43</v>
      </c>
      <c r="G101" s="24"/>
      <c r="H101" s="25">
        <v>1</v>
      </c>
      <c r="I101" s="25">
        <v>1</v>
      </c>
      <c r="J101" s="34" t="s">
        <v>436</v>
      </c>
      <c r="K101" s="34" t="s">
        <v>437</v>
      </c>
      <c r="L101" s="34" t="s">
        <v>172</v>
      </c>
      <c r="M101" s="34" t="s">
        <v>173</v>
      </c>
      <c r="N101" s="35" t="s">
        <v>174</v>
      </c>
    </row>
    <row r="102" spans="1:14" s="18" customFormat="1" x14ac:dyDescent="0.2">
      <c r="A102" s="33" t="s">
        <v>20</v>
      </c>
      <c r="B102" s="34" t="s">
        <v>21</v>
      </c>
      <c r="C102" s="34" t="s">
        <v>440</v>
      </c>
      <c r="D102" s="34" t="s">
        <v>118</v>
      </c>
      <c r="E102" s="34" t="s">
        <v>58</v>
      </c>
      <c r="F102" s="24" t="s">
        <v>43</v>
      </c>
      <c r="G102" s="24"/>
      <c r="H102" s="25">
        <v>2</v>
      </c>
      <c r="I102" s="25">
        <v>2</v>
      </c>
      <c r="J102" s="34" t="s">
        <v>436</v>
      </c>
      <c r="K102" s="34" t="s">
        <v>441</v>
      </c>
      <c r="L102" s="34" t="s">
        <v>442</v>
      </c>
      <c r="M102" s="34" t="s">
        <v>366</v>
      </c>
      <c r="N102" s="35" t="s">
        <v>71</v>
      </c>
    </row>
    <row r="103" spans="1:14" s="18" customFormat="1" x14ac:dyDescent="0.2">
      <c r="A103" s="33" t="s">
        <v>20</v>
      </c>
      <c r="B103" s="34" t="s">
        <v>21</v>
      </c>
      <c r="C103" s="34" t="s">
        <v>440</v>
      </c>
      <c r="D103" s="34" t="s">
        <v>56</v>
      </c>
      <c r="E103" s="34" t="s">
        <v>58</v>
      </c>
      <c r="F103" s="24" t="s">
        <v>43</v>
      </c>
      <c r="G103" s="24"/>
      <c r="H103" s="25">
        <v>2</v>
      </c>
      <c r="I103" s="25">
        <v>1</v>
      </c>
      <c r="J103" s="34" t="s">
        <v>436</v>
      </c>
      <c r="K103" s="34" t="s">
        <v>443</v>
      </c>
      <c r="L103" s="34" t="s">
        <v>442</v>
      </c>
      <c r="M103" s="34" t="s">
        <v>366</v>
      </c>
      <c r="N103" s="35" t="s">
        <v>71</v>
      </c>
    </row>
    <row r="104" spans="1:14" s="18" customFormat="1" x14ac:dyDescent="0.2">
      <c r="A104" s="33" t="s">
        <v>20</v>
      </c>
      <c r="B104" s="34" t="s">
        <v>21</v>
      </c>
      <c r="C104" s="34" t="s">
        <v>444</v>
      </c>
      <c r="D104" s="34" t="s">
        <v>65</v>
      </c>
      <c r="E104" s="34" t="s">
        <v>107</v>
      </c>
      <c r="F104" s="24" t="s">
        <v>205</v>
      </c>
      <c r="G104" s="24" t="s">
        <v>34</v>
      </c>
      <c r="H104" s="25">
        <v>1</v>
      </c>
      <c r="I104" s="25">
        <v>1</v>
      </c>
      <c r="J104" s="34" t="s">
        <v>445</v>
      </c>
      <c r="K104" s="34" t="s">
        <v>446</v>
      </c>
      <c r="L104" s="34" t="s">
        <v>447</v>
      </c>
      <c r="M104" s="34" t="s">
        <v>448</v>
      </c>
      <c r="N104" s="35" t="s">
        <v>215</v>
      </c>
    </row>
    <row r="105" spans="1:14" s="18" customFormat="1" x14ac:dyDescent="0.2">
      <c r="A105" s="33" t="s">
        <v>20</v>
      </c>
      <c r="B105" s="34" t="s">
        <v>21</v>
      </c>
      <c r="C105" s="34" t="s">
        <v>449</v>
      </c>
      <c r="D105" s="34" t="s">
        <v>450</v>
      </c>
      <c r="E105" s="34" t="s">
        <v>129</v>
      </c>
      <c r="F105" s="24" t="s">
        <v>25</v>
      </c>
      <c r="G105" s="24" t="s">
        <v>181</v>
      </c>
      <c r="H105" s="25">
        <v>2</v>
      </c>
      <c r="I105" s="25">
        <v>2</v>
      </c>
      <c r="J105" s="34" t="s">
        <v>451</v>
      </c>
      <c r="K105" s="34" t="s">
        <v>452</v>
      </c>
      <c r="L105" s="34" t="s">
        <v>28</v>
      </c>
      <c r="M105" s="34" t="s">
        <v>453</v>
      </c>
      <c r="N105" s="35" t="s">
        <v>152</v>
      </c>
    </row>
    <row r="106" spans="1:14" s="18" customFormat="1" x14ac:dyDescent="0.2">
      <c r="A106" s="33" t="s">
        <v>20</v>
      </c>
      <c r="B106" s="34" t="s">
        <v>21</v>
      </c>
      <c r="C106" s="34" t="s">
        <v>380</v>
      </c>
      <c r="D106" s="34" t="s">
        <v>454</v>
      </c>
      <c r="E106" s="34" t="s">
        <v>123</v>
      </c>
      <c r="F106" s="24" t="s">
        <v>66</v>
      </c>
      <c r="G106" s="24"/>
      <c r="H106" s="25">
        <v>1</v>
      </c>
      <c r="I106" s="25">
        <v>1</v>
      </c>
      <c r="J106" s="34" t="s">
        <v>455</v>
      </c>
      <c r="K106" s="34" t="s">
        <v>456</v>
      </c>
      <c r="L106" s="34" t="s">
        <v>383</v>
      </c>
      <c r="M106" s="34" t="s">
        <v>76</v>
      </c>
      <c r="N106" s="35" t="s">
        <v>30</v>
      </c>
    </row>
    <row r="107" spans="1:14" s="18" customFormat="1" x14ac:dyDescent="0.2">
      <c r="A107" s="33" t="s">
        <v>20</v>
      </c>
      <c r="B107" s="34" t="s">
        <v>21</v>
      </c>
      <c r="C107" s="34" t="s">
        <v>380</v>
      </c>
      <c r="D107" s="34" t="s">
        <v>65</v>
      </c>
      <c r="E107" s="34" t="s">
        <v>50</v>
      </c>
      <c r="F107" s="24" t="s">
        <v>66</v>
      </c>
      <c r="G107" s="24"/>
      <c r="H107" s="25">
        <v>1</v>
      </c>
      <c r="I107" s="25">
        <v>1</v>
      </c>
      <c r="J107" s="34" t="s">
        <v>457</v>
      </c>
      <c r="K107" s="34" t="s">
        <v>458</v>
      </c>
      <c r="L107" s="34" t="s">
        <v>383</v>
      </c>
      <c r="M107" s="34" t="s">
        <v>76</v>
      </c>
      <c r="N107" s="35" t="s">
        <v>30</v>
      </c>
    </row>
    <row r="108" spans="1:14" s="18" customFormat="1" x14ac:dyDescent="0.2">
      <c r="A108" s="33" t="s">
        <v>20</v>
      </c>
      <c r="B108" s="34" t="s">
        <v>21</v>
      </c>
      <c r="C108" s="34" t="s">
        <v>297</v>
      </c>
      <c r="D108" s="34" t="s">
        <v>328</v>
      </c>
      <c r="E108" s="34" t="s">
        <v>58</v>
      </c>
      <c r="F108" s="24" t="s">
        <v>43</v>
      </c>
      <c r="G108" s="24"/>
      <c r="H108" s="25">
        <v>1</v>
      </c>
      <c r="I108" s="25">
        <v>1</v>
      </c>
      <c r="J108" s="34" t="s">
        <v>459</v>
      </c>
      <c r="K108" s="34" t="s">
        <v>460</v>
      </c>
      <c r="L108" s="34" t="s">
        <v>300</v>
      </c>
      <c r="M108" s="34" t="s">
        <v>301</v>
      </c>
      <c r="N108" s="35" t="s">
        <v>71</v>
      </c>
    </row>
    <row r="109" spans="1:14" s="18" customFormat="1" x14ac:dyDescent="0.2">
      <c r="A109" s="33" t="s">
        <v>20</v>
      </c>
      <c r="B109" s="34" t="s">
        <v>21</v>
      </c>
      <c r="C109" s="34" t="s">
        <v>461</v>
      </c>
      <c r="D109" s="34" t="s">
        <v>118</v>
      </c>
      <c r="E109" s="34" t="s">
        <v>58</v>
      </c>
      <c r="F109" s="24" t="s">
        <v>43</v>
      </c>
      <c r="G109" s="24"/>
      <c r="H109" s="25">
        <v>1</v>
      </c>
      <c r="I109" s="25">
        <v>1</v>
      </c>
      <c r="J109" s="34" t="s">
        <v>462</v>
      </c>
      <c r="K109" s="34" t="s">
        <v>463</v>
      </c>
      <c r="L109" s="34" t="s">
        <v>464</v>
      </c>
      <c r="M109" s="34" t="s">
        <v>465</v>
      </c>
      <c r="N109" s="35" t="s">
        <v>152</v>
      </c>
    </row>
    <row r="110" spans="1:14" s="18" customFormat="1" x14ac:dyDescent="0.2">
      <c r="A110" s="33" t="s">
        <v>20</v>
      </c>
      <c r="B110" s="34" t="s">
        <v>21</v>
      </c>
      <c r="C110" s="34" t="s">
        <v>466</v>
      </c>
      <c r="D110" s="34" t="s">
        <v>122</v>
      </c>
      <c r="E110" s="34" t="s">
        <v>123</v>
      </c>
      <c r="F110" s="24" t="s">
        <v>200</v>
      </c>
      <c r="G110" s="24"/>
      <c r="H110" s="25">
        <v>1</v>
      </c>
      <c r="I110" s="25">
        <v>1</v>
      </c>
      <c r="J110" s="34" t="s">
        <v>467</v>
      </c>
      <c r="K110" s="34" t="s">
        <v>468</v>
      </c>
      <c r="L110" s="34" t="s">
        <v>469</v>
      </c>
      <c r="M110" s="34" t="s">
        <v>470</v>
      </c>
      <c r="N110" s="35" t="s">
        <v>71</v>
      </c>
    </row>
    <row r="111" spans="1:14" s="18" customFormat="1" x14ac:dyDescent="0.2">
      <c r="A111" s="33" t="s">
        <v>20</v>
      </c>
      <c r="B111" s="34" t="s">
        <v>21</v>
      </c>
      <c r="C111" s="34" t="s">
        <v>471</v>
      </c>
      <c r="D111" s="34" t="s">
        <v>41</v>
      </c>
      <c r="E111" s="34" t="s">
        <v>58</v>
      </c>
      <c r="F111" s="24" t="s">
        <v>66</v>
      </c>
      <c r="G111" s="24"/>
      <c r="H111" s="25">
        <v>1</v>
      </c>
      <c r="I111" s="25">
        <v>1</v>
      </c>
      <c r="J111" s="34" t="s">
        <v>472</v>
      </c>
      <c r="K111" s="34" t="s">
        <v>473</v>
      </c>
      <c r="L111" s="34" t="s">
        <v>474</v>
      </c>
      <c r="M111" s="34" t="s">
        <v>475</v>
      </c>
      <c r="N111" s="35" t="s">
        <v>48</v>
      </c>
    </row>
    <row r="112" spans="1:14" s="18" customFormat="1" x14ac:dyDescent="0.2">
      <c r="A112" s="33" t="s">
        <v>20</v>
      </c>
      <c r="B112" s="34" t="s">
        <v>21</v>
      </c>
      <c r="C112" s="34" t="s">
        <v>476</v>
      </c>
      <c r="D112" s="34" t="s">
        <v>41</v>
      </c>
      <c r="E112" s="34" t="s">
        <v>42</v>
      </c>
      <c r="F112" s="24" t="s">
        <v>43</v>
      </c>
      <c r="G112" s="24"/>
      <c r="H112" s="25">
        <v>2</v>
      </c>
      <c r="I112" s="25">
        <v>2</v>
      </c>
      <c r="J112" s="34" t="s">
        <v>477</v>
      </c>
      <c r="K112" s="34" t="s">
        <v>478</v>
      </c>
      <c r="L112" s="34" t="s">
        <v>479</v>
      </c>
      <c r="M112" s="34" t="s">
        <v>480</v>
      </c>
      <c r="N112" s="35" t="s">
        <v>48</v>
      </c>
    </row>
    <row r="113" spans="1:14" s="18" customFormat="1" x14ac:dyDescent="0.2">
      <c r="A113" s="33" t="s">
        <v>20</v>
      </c>
      <c r="B113" s="34" t="s">
        <v>21</v>
      </c>
      <c r="C113" s="34" t="s">
        <v>481</v>
      </c>
      <c r="D113" s="34" t="s">
        <v>482</v>
      </c>
      <c r="E113" s="34" t="s">
        <v>42</v>
      </c>
      <c r="F113" s="24" t="s">
        <v>66</v>
      </c>
      <c r="G113" s="24"/>
      <c r="H113" s="25">
        <v>2</v>
      </c>
      <c r="I113" s="25">
        <v>2</v>
      </c>
      <c r="J113" s="34" t="s">
        <v>483</v>
      </c>
      <c r="K113" s="34" t="s">
        <v>484</v>
      </c>
      <c r="L113" s="34" t="s">
        <v>485</v>
      </c>
      <c r="M113" s="34" t="s">
        <v>486</v>
      </c>
      <c r="N113" s="35" t="s">
        <v>71</v>
      </c>
    </row>
    <row r="114" spans="1:14" s="18" customFormat="1" x14ac:dyDescent="0.2">
      <c r="A114" s="33" t="s">
        <v>20</v>
      </c>
      <c r="B114" s="34" t="s">
        <v>21</v>
      </c>
      <c r="C114" s="34" t="s">
        <v>487</v>
      </c>
      <c r="D114" s="34" t="s">
        <v>118</v>
      </c>
      <c r="E114" s="34" t="s">
        <v>42</v>
      </c>
      <c r="F114" s="24" t="s">
        <v>66</v>
      </c>
      <c r="G114" s="24"/>
      <c r="H114" s="25">
        <v>2</v>
      </c>
      <c r="I114" s="25">
        <v>1</v>
      </c>
      <c r="J114" s="34" t="s">
        <v>483</v>
      </c>
      <c r="K114" s="34" t="s">
        <v>484</v>
      </c>
      <c r="L114" s="34" t="s">
        <v>488</v>
      </c>
      <c r="M114" s="34" t="s">
        <v>489</v>
      </c>
      <c r="N114" s="35" t="s">
        <v>215</v>
      </c>
    </row>
    <row r="115" spans="1:14" s="18" customFormat="1" x14ac:dyDescent="0.2">
      <c r="A115" s="33" t="s">
        <v>20</v>
      </c>
      <c r="B115" s="34" t="s">
        <v>21</v>
      </c>
      <c r="C115" s="34" t="s">
        <v>204</v>
      </c>
      <c r="D115" s="34" t="s">
        <v>41</v>
      </c>
      <c r="E115" s="34" t="s">
        <v>439</v>
      </c>
      <c r="F115" s="24" t="s">
        <v>205</v>
      </c>
      <c r="G115" s="24"/>
      <c r="H115" s="25">
        <v>6</v>
      </c>
      <c r="I115" s="25">
        <v>6</v>
      </c>
      <c r="J115" s="34" t="s">
        <v>490</v>
      </c>
      <c r="K115" s="34" t="s">
        <v>491</v>
      </c>
      <c r="L115" s="34" t="s">
        <v>208</v>
      </c>
      <c r="M115" s="34" t="s">
        <v>209</v>
      </c>
      <c r="N115" s="35" t="s">
        <v>71</v>
      </c>
    </row>
    <row r="116" spans="1:14" s="18" customFormat="1" x14ac:dyDescent="0.2">
      <c r="A116" s="33" t="s">
        <v>20</v>
      </c>
      <c r="B116" s="34" t="s">
        <v>21</v>
      </c>
      <c r="C116" s="34" t="s">
        <v>492</v>
      </c>
      <c r="D116" s="34" t="s">
        <v>493</v>
      </c>
      <c r="E116" s="34" t="s">
        <v>439</v>
      </c>
      <c r="F116" s="24" t="s">
        <v>43</v>
      </c>
      <c r="G116" s="24"/>
      <c r="H116" s="25">
        <v>5</v>
      </c>
      <c r="I116" s="25">
        <v>2</v>
      </c>
      <c r="J116" s="34" t="s">
        <v>494</v>
      </c>
      <c r="K116" s="34" t="s">
        <v>495</v>
      </c>
      <c r="L116" s="34" t="s">
        <v>496</v>
      </c>
      <c r="M116" s="34" t="s">
        <v>497</v>
      </c>
      <c r="N116" s="35" t="s">
        <v>498</v>
      </c>
    </row>
    <row r="117" spans="1:14" s="18" customFormat="1" x14ac:dyDescent="0.2">
      <c r="A117" s="33" t="s">
        <v>20</v>
      </c>
      <c r="B117" s="34" t="s">
        <v>21</v>
      </c>
      <c r="C117" s="34" t="s">
        <v>499</v>
      </c>
      <c r="D117" s="34" t="s">
        <v>41</v>
      </c>
      <c r="E117" s="34" t="s">
        <v>439</v>
      </c>
      <c r="F117" s="24" t="s">
        <v>89</v>
      </c>
      <c r="G117" s="24" t="s">
        <v>500</v>
      </c>
      <c r="H117" s="25">
        <v>2</v>
      </c>
      <c r="I117" s="25">
        <v>2</v>
      </c>
      <c r="J117" s="34" t="s">
        <v>494</v>
      </c>
      <c r="K117" s="34" t="s">
        <v>501</v>
      </c>
      <c r="L117" s="34" t="s">
        <v>496</v>
      </c>
      <c r="M117" s="34" t="s">
        <v>209</v>
      </c>
      <c r="N117" s="35" t="s">
        <v>71</v>
      </c>
    </row>
    <row r="118" spans="1:14" s="18" customFormat="1" x14ac:dyDescent="0.2">
      <c r="A118" s="33" t="s">
        <v>20</v>
      </c>
      <c r="B118" s="34" t="s">
        <v>21</v>
      </c>
      <c r="C118" s="34" t="s">
        <v>492</v>
      </c>
      <c r="D118" s="34" t="s">
        <v>118</v>
      </c>
      <c r="E118" s="34" t="s">
        <v>439</v>
      </c>
      <c r="F118" s="24" t="s">
        <v>43</v>
      </c>
      <c r="G118" s="24"/>
      <c r="H118" s="25">
        <v>3</v>
      </c>
      <c r="I118" s="25">
        <v>1</v>
      </c>
      <c r="J118" s="34" t="s">
        <v>494</v>
      </c>
      <c r="K118" s="34" t="s">
        <v>502</v>
      </c>
      <c r="L118" s="34" t="s">
        <v>496</v>
      </c>
      <c r="M118" s="34" t="s">
        <v>497</v>
      </c>
      <c r="N118" s="35" t="s">
        <v>498</v>
      </c>
    </row>
    <row r="119" spans="1:14" s="18" customFormat="1" x14ac:dyDescent="0.2">
      <c r="A119" s="33" t="s">
        <v>20</v>
      </c>
      <c r="B119" s="34" t="s">
        <v>21</v>
      </c>
      <c r="C119" s="34" t="s">
        <v>233</v>
      </c>
      <c r="D119" s="34" t="s">
        <v>65</v>
      </c>
      <c r="E119" s="34" t="s">
        <v>503</v>
      </c>
      <c r="F119" s="24" t="s">
        <v>66</v>
      </c>
      <c r="G119" s="24"/>
      <c r="H119" s="25">
        <v>3</v>
      </c>
      <c r="I119" s="25">
        <v>3</v>
      </c>
      <c r="J119" s="34" t="s">
        <v>504</v>
      </c>
      <c r="K119" s="34" t="s">
        <v>505</v>
      </c>
      <c r="L119" s="34" t="s">
        <v>237</v>
      </c>
      <c r="M119" s="34" t="s">
        <v>110</v>
      </c>
      <c r="N119" s="35" t="s">
        <v>71</v>
      </c>
    </row>
    <row r="120" spans="1:14" s="18" customFormat="1" x14ac:dyDescent="0.2">
      <c r="A120" s="33" t="s">
        <v>20</v>
      </c>
      <c r="B120" s="34" t="s">
        <v>21</v>
      </c>
      <c r="C120" s="34" t="s">
        <v>233</v>
      </c>
      <c r="D120" s="34" t="s">
        <v>118</v>
      </c>
      <c r="E120" s="34" t="s">
        <v>123</v>
      </c>
      <c r="F120" s="24" t="s">
        <v>66</v>
      </c>
      <c r="G120" s="24"/>
      <c r="H120" s="25">
        <v>1</v>
      </c>
      <c r="I120" s="25">
        <v>1</v>
      </c>
      <c r="J120" s="34" t="s">
        <v>504</v>
      </c>
      <c r="K120" s="34" t="s">
        <v>505</v>
      </c>
      <c r="L120" s="34" t="s">
        <v>237</v>
      </c>
      <c r="M120" s="34" t="s">
        <v>110</v>
      </c>
      <c r="N120" s="35" t="s">
        <v>71</v>
      </c>
    </row>
    <row r="121" spans="1:14" s="18" customFormat="1" x14ac:dyDescent="0.2">
      <c r="A121" s="33" t="s">
        <v>20</v>
      </c>
      <c r="B121" s="34" t="s">
        <v>21</v>
      </c>
      <c r="C121" s="34" t="s">
        <v>233</v>
      </c>
      <c r="D121" s="34" t="s">
        <v>506</v>
      </c>
      <c r="E121" s="34" t="s">
        <v>42</v>
      </c>
      <c r="F121" s="24" t="s">
        <v>96</v>
      </c>
      <c r="G121" s="24"/>
      <c r="H121" s="25">
        <v>3</v>
      </c>
      <c r="I121" s="25">
        <v>3</v>
      </c>
      <c r="J121" s="34" t="s">
        <v>507</v>
      </c>
      <c r="K121" s="34" t="s">
        <v>508</v>
      </c>
      <c r="L121" s="34" t="s">
        <v>237</v>
      </c>
      <c r="M121" s="34" t="s">
        <v>110</v>
      </c>
      <c r="N121" s="35" t="s">
        <v>71</v>
      </c>
    </row>
    <row r="122" spans="1:14" s="18" customFormat="1" x14ac:dyDescent="0.2">
      <c r="A122" s="33" t="s">
        <v>20</v>
      </c>
      <c r="B122" s="34" t="s">
        <v>21</v>
      </c>
      <c r="C122" s="34" t="s">
        <v>509</v>
      </c>
      <c r="D122" s="34" t="s">
        <v>65</v>
      </c>
      <c r="E122" s="34" t="s">
        <v>42</v>
      </c>
      <c r="F122" s="24" t="s">
        <v>43</v>
      </c>
      <c r="G122" s="24"/>
      <c r="H122" s="25">
        <v>7</v>
      </c>
      <c r="I122" s="25">
        <v>7</v>
      </c>
      <c r="J122" s="34" t="s">
        <v>510</v>
      </c>
      <c r="K122" s="34" t="s">
        <v>511</v>
      </c>
      <c r="L122" s="34" t="s">
        <v>512</v>
      </c>
      <c r="M122" s="34" t="s">
        <v>513</v>
      </c>
      <c r="N122" s="35" t="s">
        <v>186</v>
      </c>
    </row>
    <row r="123" spans="1:14" s="18" customFormat="1" x14ac:dyDescent="0.2">
      <c r="A123" s="33" t="s">
        <v>20</v>
      </c>
      <c r="B123" s="34" t="s">
        <v>21</v>
      </c>
      <c r="C123" s="34" t="s">
        <v>514</v>
      </c>
      <c r="D123" s="34" t="s">
        <v>118</v>
      </c>
      <c r="E123" s="34" t="s">
        <v>42</v>
      </c>
      <c r="F123" s="24" t="s">
        <v>66</v>
      </c>
      <c r="G123" s="24"/>
      <c r="H123" s="25">
        <v>3</v>
      </c>
      <c r="I123" s="25">
        <v>3</v>
      </c>
      <c r="J123" s="34" t="s">
        <v>515</v>
      </c>
      <c r="K123" s="34" t="s">
        <v>516</v>
      </c>
      <c r="L123" s="34" t="s">
        <v>517</v>
      </c>
      <c r="M123" s="34" t="s">
        <v>133</v>
      </c>
      <c r="N123" s="35" t="s">
        <v>71</v>
      </c>
    </row>
    <row r="124" spans="1:14" s="18" customFormat="1" x14ac:dyDescent="0.2">
      <c r="A124" s="33" t="s">
        <v>20</v>
      </c>
      <c r="B124" s="34" t="s">
        <v>21</v>
      </c>
      <c r="C124" s="34" t="s">
        <v>384</v>
      </c>
      <c r="D124" s="34" t="s">
        <v>41</v>
      </c>
      <c r="E124" s="34" t="s">
        <v>123</v>
      </c>
      <c r="F124" s="24" t="s">
        <v>43</v>
      </c>
      <c r="G124" s="24"/>
      <c r="H124" s="25">
        <v>1</v>
      </c>
      <c r="I124" s="25">
        <v>1</v>
      </c>
      <c r="J124" s="34" t="s">
        <v>518</v>
      </c>
      <c r="K124" s="34" t="s">
        <v>519</v>
      </c>
      <c r="L124" s="34" t="s">
        <v>387</v>
      </c>
      <c r="M124" s="34" t="s">
        <v>388</v>
      </c>
      <c r="N124" s="35" t="s">
        <v>71</v>
      </c>
    </row>
    <row r="125" spans="1:14" s="18" customFormat="1" x14ac:dyDescent="0.2">
      <c r="A125" s="33" t="s">
        <v>20</v>
      </c>
      <c r="B125" s="34" t="s">
        <v>21</v>
      </c>
      <c r="C125" s="34" t="s">
        <v>520</v>
      </c>
      <c r="D125" s="34" t="s">
        <v>32</v>
      </c>
      <c r="E125" s="34" t="s">
        <v>58</v>
      </c>
      <c r="F125" s="24" t="s">
        <v>66</v>
      </c>
      <c r="G125" s="24" t="s">
        <v>34</v>
      </c>
      <c r="H125" s="25">
        <v>1</v>
      </c>
      <c r="I125" s="25">
        <v>1</v>
      </c>
      <c r="J125" s="34" t="s">
        <v>521</v>
      </c>
      <c r="K125" s="34" t="s">
        <v>522</v>
      </c>
      <c r="L125" s="34" t="s">
        <v>523</v>
      </c>
      <c r="M125" s="34" t="s">
        <v>524</v>
      </c>
      <c r="N125" s="35" t="s">
        <v>30</v>
      </c>
    </row>
    <row r="126" spans="1:14" s="18" customFormat="1" x14ac:dyDescent="0.2">
      <c r="A126" s="33" t="s">
        <v>20</v>
      </c>
      <c r="B126" s="34" t="s">
        <v>21</v>
      </c>
      <c r="C126" s="34" t="s">
        <v>525</v>
      </c>
      <c r="D126" s="34" t="s">
        <v>41</v>
      </c>
      <c r="E126" s="34" t="s">
        <v>33</v>
      </c>
      <c r="F126" s="24" t="s">
        <v>43</v>
      </c>
      <c r="G126" s="24"/>
      <c r="H126" s="25">
        <v>1</v>
      </c>
      <c r="I126" s="25">
        <v>1</v>
      </c>
      <c r="J126" s="34" t="s">
        <v>526</v>
      </c>
      <c r="K126" s="34" t="s">
        <v>527</v>
      </c>
      <c r="L126" s="34" t="s">
        <v>528</v>
      </c>
      <c r="M126" s="34" t="s">
        <v>529</v>
      </c>
      <c r="N126" s="35" t="s">
        <v>71</v>
      </c>
    </row>
    <row r="127" spans="1:14" s="18" customFormat="1" x14ac:dyDescent="0.2">
      <c r="A127" s="33" t="s">
        <v>20</v>
      </c>
      <c r="B127" s="34" t="s">
        <v>21</v>
      </c>
      <c r="C127" s="34" t="s">
        <v>530</v>
      </c>
      <c r="D127" s="34" t="s">
        <v>41</v>
      </c>
      <c r="E127" s="34" t="s">
        <v>33</v>
      </c>
      <c r="F127" s="24" t="s">
        <v>531</v>
      </c>
      <c r="G127" s="24"/>
      <c r="H127" s="25">
        <v>1</v>
      </c>
      <c r="I127" s="25">
        <v>1</v>
      </c>
      <c r="J127" s="34" t="s">
        <v>532</v>
      </c>
      <c r="K127" s="34" t="s">
        <v>533</v>
      </c>
      <c r="L127" s="34" t="s">
        <v>28</v>
      </c>
      <c r="M127" s="34" t="s">
        <v>534</v>
      </c>
      <c r="N127" s="35" t="s">
        <v>71</v>
      </c>
    </row>
    <row r="128" spans="1:14" s="18" customFormat="1" x14ac:dyDescent="0.2">
      <c r="A128" s="33" t="s">
        <v>20</v>
      </c>
      <c r="B128" s="34" t="s">
        <v>21</v>
      </c>
      <c r="C128" s="34" t="s">
        <v>22</v>
      </c>
      <c r="D128" s="34" t="s">
        <v>482</v>
      </c>
      <c r="E128" s="34" t="s">
        <v>129</v>
      </c>
      <c r="F128" s="24" t="s">
        <v>25</v>
      </c>
      <c r="G128" s="24"/>
      <c r="H128" s="25">
        <v>1</v>
      </c>
      <c r="I128" s="25">
        <v>1</v>
      </c>
      <c r="J128" s="34" t="s">
        <v>535</v>
      </c>
      <c r="K128" s="34" t="s">
        <v>255</v>
      </c>
      <c r="L128" s="34" t="s">
        <v>28</v>
      </c>
      <c r="M128" s="34" t="s">
        <v>29</v>
      </c>
      <c r="N128" s="35" t="s">
        <v>30</v>
      </c>
    </row>
    <row r="129" spans="1:14" s="18" customFormat="1" x14ac:dyDescent="0.2">
      <c r="A129" s="33" t="s">
        <v>20</v>
      </c>
      <c r="B129" s="34" t="s">
        <v>21</v>
      </c>
      <c r="C129" s="34" t="s">
        <v>536</v>
      </c>
      <c r="D129" s="34" t="s">
        <v>41</v>
      </c>
      <c r="E129" s="34" t="s">
        <v>42</v>
      </c>
      <c r="F129" s="24" t="s">
        <v>66</v>
      </c>
      <c r="G129" s="24"/>
      <c r="H129" s="25">
        <v>2</v>
      </c>
      <c r="I129" s="25">
        <v>2</v>
      </c>
      <c r="J129" s="34" t="s">
        <v>537</v>
      </c>
      <c r="K129" s="34" t="s">
        <v>538</v>
      </c>
      <c r="L129" s="34" t="s">
        <v>539</v>
      </c>
      <c r="M129" s="34" t="s">
        <v>540</v>
      </c>
      <c r="N129" s="35" t="s">
        <v>48</v>
      </c>
    </row>
    <row r="130" spans="1:14" s="18" customFormat="1" x14ac:dyDescent="0.2">
      <c r="A130" s="33" t="s">
        <v>20</v>
      </c>
      <c r="B130" s="34" t="s">
        <v>21</v>
      </c>
      <c r="C130" s="34" t="s">
        <v>481</v>
      </c>
      <c r="D130" s="34" t="s">
        <v>32</v>
      </c>
      <c r="E130" s="34" t="s">
        <v>42</v>
      </c>
      <c r="F130" s="24" t="s">
        <v>66</v>
      </c>
      <c r="G130" s="24"/>
      <c r="H130" s="25">
        <v>2</v>
      </c>
      <c r="I130" s="25">
        <v>2</v>
      </c>
      <c r="J130" s="34" t="s">
        <v>537</v>
      </c>
      <c r="K130" s="34" t="s">
        <v>541</v>
      </c>
      <c r="L130" s="34" t="s">
        <v>485</v>
      </c>
      <c r="M130" s="34" t="s">
        <v>486</v>
      </c>
      <c r="N130" s="35" t="s">
        <v>71</v>
      </c>
    </row>
    <row r="131" spans="1:14" s="18" customFormat="1" x14ac:dyDescent="0.2">
      <c r="A131" s="33" t="s">
        <v>20</v>
      </c>
      <c r="B131" s="34" t="s">
        <v>21</v>
      </c>
      <c r="C131" s="34" t="s">
        <v>542</v>
      </c>
      <c r="D131" s="34" t="s">
        <v>41</v>
      </c>
      <c r="E131" s="34" t="s">
        <v>42</v>
      </c>
      <c r="F131" s="24" t="s">
        <v>66</v>
      </c>
      <c r="G131" s="24"/>
      <c r="H131" s="25">
        <v>3</v>
      </c>
      <c r="I131" s="25">
        <v>3</v>
      </c>
      <c r="J131" s="34" t="s">
        <v>543</v>
      </c>
      <c r="K131" s="34" t="s">
        <v>544</v>
      </c>
      <c r="L131" s="34" t="s">
        <v>545</v>
      </c>
      <c r="M131" s="34" t="s">
        <v>546</v>
      </c>
      <c r="N131" s="35" t="s">
        <v>30</v>
      </c>
    </row>
    <row r="132" spans="1:14" s="18" customFormat="1" x14ac:dyDescent="0.2">
      <c r="A132" s="33" t="s">
        <v>20</v>
      </c>
      <c r="B132" s="34" t="s">
        <v>21</v>
      </c>
      <c r="C132" s="34" t="s">
        <v>380</v>
      </c>
      <c r="D132" s="34" t="s">
        <v>122</v>
      </c>
      <c r="E132" s="34" t="s">
        <v>58</v>
      </c>
      <c r="F132" s="24" t="s">
        <v>66</v>
      </c>
      <c r="G132" s="24"/>
      <c r="H132" s="25">
        <v>1</v>
      </c>
      <c r="I132" s="25">
        <v>1</v>
      </c>
      <c r="J132" s="34" t="s">
        <v>543</v>
      </c>
      <c r="K132" s="34" t="s">
        <v>547</v>
      </c>
      <c r="L132" s="34" t="s">
        <v>383</v>
      </c>
      <c r="M132" s="34" t="s">
        <v>76</v>
      </c>
      <c r="N132" s="35" t="s">
        <v>30</v>
      </c>
    </row>
    <row r="133" spans="1:14" s="18" customFormat="1" x14ac:dyDescent="0.2">
      <c r="A133" s="33" t="s">
        <v>20</v>
      </c>
      <c r="B133" s="34" t="s">
        <v>21</v>
      </c>
      <c r="C133" s="34" t="s">
        <v>49</v>
      </c>
      <c r="D133" s="34" t="s">
        <v>548</v>
      </c>
      <c r="E133" s="34" t="s">
        <v>503</v>
      </c>
      <c r="F133" s="24" t="s">
        <v>43</v>
      </c>
      <c r="G133" s="24"/>
      <c r="H133" s="25">
        <v>1</v>
      </c>
      <c r="I133" s="25">
        <v>1</v>
      </c>
      <c r="J133" s="34" t="s">
        <v>549</v>
      </c>
      <c r="K133" s="34" t="s">
        <v>550</v>
      </c>
      <c r="L133" s="34" t="s">
        <v>53</v>
      </c>
      <c r="M133" s="34" t="s">
        <v>54</v>
      </c>
      <c r="N133" s="35" t="s">
        <v>55</v>
      </c>
    </row>
    <row r="134" spans="1:14" s="18" customFormat="1" x14ac:dyDescent="0.2">
      <c r="A134" s="33" t="s">
        <v>20</v>
      </c>
      <c r="B134" s="34" t="s">
        <v>21</v>
      </c>
      <c r="C134" s="34" t="s">
        <v>551</v>
      </c>
      <c r="D134" s="34" t="s">
        <v>41</v>
      </c>
      <c r="E134" s="34" t="s">
        <v>42</v>
      </c>
      <c r="F134" s="24" t="s">
        <v>66</v>
      </c>
      <c r="G134" s="24"/>
      <c r="H134" s="25">
        <v>2</v>
      </c>
      <c r="I134" s="25">
        <v>2</v>
      </c>
      <c r="J134" s="34" t="s">
        <v>552</v>
      </c>
      <c r="K134" s="34" t="s">
        <v>553</v>
      </c>
      <c r="L134" s="34" t="s">
        <v>554</v>
      </c>
      <c r="M134" s="34" t="s">
        <v>555</v>
      </c>
      <c r="N134" s="35" t="s">
        <v>71</v>
      </c>
    </row>
    <row r="135" spans="1:14" s="18" customFormat="1" x14ac:dyDescent="0.2">
      <c r="A135" s="33" t="s">
        <v>20</v>
      </c>
      <c r="B135" s="34" t="s">
        <v>21</v>
      </c>
      <c r="C135" s="34" t="s">
        <v>556</v>
      </c>
      <c r="D135" s="34" t="s">
        <v>41</v>
      </c>
      <c r="E135" s="34" t="s">
        <v>42</v>
      </c>
      <c r="F135" s="24" t="s">
        <v>66</v>
      </c>
      <c r="G135" s="24"/>
      <c r="H135" s="25">
        <v>2</v>
      </c>
      <c r="I135" s="25">
        <v>2</v>
      </c>
      <c r="J135" s="34" t="s">
        <v>552</v>
      </c>
      <c r="K135" s="34" t="s">
        <v>547</v>
      </c>
      <c r="L135" s="34" t="s">
        <v>557</v>
      </c>
      <c r="M135" s="34" t="s">
        <v>558</v>
      </c>
      <c r="N135" s="35" t="s">
        <v>30</v>
      </c>
    </row>
    <row r="136" spans="1:14" s="18" customFormat="1" x14ac:dyDescent="0.2">
      <c r="A136" s="33" t="s">
        <v>20</v>
      </c>
      <c r="B136" s="34" t="s">
        <v>21</v>
      </c>
      <c r="C136" s="34" t="s">
        <v>559</v>
      </c>
      <c r="D136" s="34" t="s">
        <v>118</v>
      </c>
      <c r="E136" s="34" t="s">
        <v>42</v>
      </c>
      <c r="F136" s="24" t="s">
        <v>66</v>
      </c>
      <c r="G136" s="24"/>
      <c r="H136" s="25">
        <v>2</v>
      </c>
      <c r="I136" s="25">
        <v>1</v>
      </c>
      <c r="J136" s="34" t="s">
        <v>552</v>
      </c>
      <c r="K136" s="34" t="s">
        <v>560</v>
      </c>
      <c r="L136" s="34" t="s">
        <v>561</v>
      </c>
      <c r="M136" s="34" t="s">
        <v>562</v>
      </c>
      <c r="N136" s="35" t="s">
        <v>215</v>
      </c>
    </row>
    <row r="137" spans="1:14" s="18" customFormat="1" x14ac:dyDescent="0.2">
      <c r="A137" s="33" t="s">
        <v>20</v>
      </c>
      <c r="B137" s="34" t="s">
        <v>21</v>
      </c>
      <c r="C137" s="34" t="s">
        <v>563</v>
      </c>
      <c r="D137" s="34" t="s">
        <v>122</v>
      </c>
      <c r="E137" s="34" t="s">
        <v>50</v>
      </c>
      <c r="F137" s="24" t="s">
        <v>43</v>
      </c>
      <c r="G137" s="24" t="s">
        <v>564</v>
      </c>
      <c r="H137" s="25">
        <v>1</v>
      </c>
      <c r="I137" s="25">
        <v>1</v>
      </c>
      <c r="J137" s="34" t="s">
        <v>552</v>
      </c>
      <c r="K137" s="34" t="s">
        <v>565</v>
      </c>
      <c r="L137" s="34" t="s">
        <v>566</v>
      </c>
      <c r="M137" s="34" t="s">
        <v>567</v>
      </c>
      <c r="N137" s="35" t="s">
        <v>498</v>
      </c>
    </row>
    <row r="138" spans="1:14" s="18" customFormat="1" x14ac:dyDescent="0.2">
      <c r="A138" s="33" t="s">
        <v>20</v>
      </c>
      <c r="B138" s="34" t="s">
        <v>21</v>
      </c>
      <c r="C138" s="34" t="s">
        <v>384</v>
      </c>
      <c r="D138" s="34" t="s">
        <v>412</v>
      </c>
      <c r="E138" s="34" t="s">
        <v>33</v>
      </c>
      <c r="F138" s="24" t="s">
        <v>96</v>
      </c>
      <c r="G138" s="24"/>
      <c r="H138" s="25">
        <v>1</v>
      </c>
      <c r="I138" s="25">
        <v>1</v>
      </c>
      <c r="J138" s="34" t="s">
        <v>568</v>
      </c>
      <c r="K138" s="34" t="s">
        <v>569</v>
      </c>
      <c r="L138" s="34" t="s">
        <v>387</v>
      </c>
      <c r="M138" s="34" t="s">
        <v>388</v>
      </c>
      <c r="N138" s="35" t="s">
        <v>71</v>
      </c>
    </row>
    <row r="139" spans="1:14" s="18" customFormat="1" x14ac:dyDescent="0.2">
      <c r="A139" s="33" t="s">
        <v>20</v>
      </c>
      <c r="B139" s="34" t="s">
        <v>21</v>
      </c>
      <c r="C139" s="34" t="s">
        <v>570</v>
      </c>
      <c r="D139" s="34" t="s">
        <v>118</v>
      </c>
      <c r="E139" s="34" t="s">
        <v>123</v>
      </c>
      <c r="F139" s="24" t="s">
        <v>43</v>
      </c>
      <c r="G139" s="24"/>
      <c r="H139" s="25">
        <v>1</v>
      </c>
      <c r="I139" s="25">
        <v>1</v>
      </c>
      <c r="J139" s="34" t="s">
        <v>571</v>
      </c>
      <c r="K139" s="34" t="s">
        <v>572</v>
      </c>
      <c r="L139" s="34" t="s">
        <v>573</v>
      </c>
      <c r="M139" s="34" t="s">
        <v>574</v>
      </c>
      <c r="N139" s="35" t="s">
        <v>277</v>
      </c>
    </row>
    <row r="140" spans="1:14" s="18" customFormat="1" x14ac:dyDescent="0.2">
      <c r="A140" s="33" t="s">
        <v>20</v>
      </c>
      <c r="B140" s="34" t="s">
        <v>21</v>
      </c>
      <c r="C140" s="34" t="s">
        <v>575</v>
      </c>
      <c r="D140" s="34" t="s">
        <v>41</v>
      </c>
      <c r="E140" s="34" t="s">
        <v>141</v>
      </c>
      <c r="F140" s="24" t="s">
        <v>43</v>
      </c>
      <c r="G140" s="24"/>
      <c r="H140" s="25">
        <v>1</v>
      </c>
      <c r="I140" s="25">
        <v>1</v>
      </c>
      <c r="J140" s="34" t="s">
        <v>576</v>
      </c>
      <c r="K140" s="34" t="s">
        <v>577</v>
      </c>
      <c r="L140" s="34" t="s">
        <v>578</v>
      </c>
      <c r="M140" s="34" t="s">
        <v>579</v>
      </c>
      <c r="N140" s="35" t="s">
        <v>580</v>
      </c>
    </row>
    <row r="141" spans="1:14" s="18" customFormat="1" x14ac:dyDescent="0.2">
      <c r="A141" s="33" t="s">
        <v>20</v>
      </c>
      <c r="B141" s="34" t="s">
        <v>21</v>
      </c>
      <c r="C141" s="34" t="s">
        <v>581</v>
      </c>
      <c r="D141" s="34" t="s">
        <v>41</v>
      </c>
      <c r="E141" s="34" t="s">
        <v>141</v>
      </c>
      <c r="F141" s="24" t="s">
        <v>43</v>
      </c>
      <c r="G141" s="24"/>
      <c r="H141" s="25">
        <v>1</v>
      </c>
      <c r="I141" s="25">
        <v>1</v>
      </c>
      <c r="J141" s="34" t="s">
        <v>582</v>
      </c>
      <c r="K141" s="34" t="s">
        <v>583</v>
      </c>
      <c r="L141" s="34" t="s">
        <v>584</v>
      </c>
      <c r="M141" s="34" t="s">
        <v>585</v>
      </c>
      <c r="N141" s="35" t="s">
        <v>48</v>
      </c>
    </row>
    <row r="142" spans="1:14" s="18" customFormat="1" x14ac:dyDescent="0.2">
      <c r="A142" s="33" t="s">
        <v>20</v>
      </c>
      <c r="B142" s="34" t="s">
        <v>21</v>
      </c>
      <c r="C142" s="34" t="s">
        <v>586</v>
      </c>
      <c r="D142" s="34" t="s">
        <v>118</v>
      </c>
      <c r="E142" s="34" t="s">
        <v>33</v>
      </c>
      <c r="F142" s="24" t="s">
        <v>43</v>
      </c>
      <c r="G142" s="24"/>
      <c r="H142" s="25">
        <v>1</v>
      </c>
      <c r="I142" s="25">
        <v>1</v>
      </c>
      <c r="J142" s="34" t="s">
        <v>587</v>
      </c>
      <c r="K142" s="34" t="s">
        <v>588</v>
      </c>
      <c r="L142" s="34" t="s">
        <v>589</v>
      </c>
      <c r="M142" s="34" t="s">
        <v>590</v>
      </c>
      <c r="N142" s="35" t="s">
        <v>71</v>
      </c>
    </row>
    <row r="143" spans="1:14" s="18" customFormat="1" x14ac:dyDescent="0.2">
      <c r="A143" s="33" t="s">
        <v>20</v>
      </c>
      <c r="B143" s="34" t="s">
        <v>21</v>
      </c>
      <c r="C143" s="34" t="s">
        <v>591</v>
      </c>
      <c r="D143" s="34" t="s">
        <v>41</v>
      </c>
      <c r="E143" s="34" t="s">
        <v>129</v>
      </c>
      <c r="F143" s="24" t="s">
        <v>43</v>
      </c>
      <c r="G143" s="24" t="s">
        <v>351</v>
      </c>
      <c r="H143" s="25">
        <v>1</v>
      </c>
      <c r="I143" s="25">
        <v>1</v>
      </c>
      <c r="J143" s="34" t="s">
        <v>592</v>
      </c>
      <c r="K143" s="34" t="s">
        <v>593</v>
      </c>
      <c r="L143" s="34" t="s">
        <v>594</v>
      </c>
      <c r="M143" s="34" t="s">
        <v>595</v>
      </c>
      <c r="N143" s="35" t="s">
        <v>71</v>
      </c>
    </row>
    <row r="144" spans="1:14" s="18" customFormat="1" x14ac:dyDescent="0.2">
      <c r="A144" s="33" t="s">
        <v>20</v>
      </c>
      <c r="B144" s="34" t="s">
        <v>21</v>
      </c>
      <c r="C144" s="34" t="s">
        <v>596</v>
      </c>
      <c r="D144" s="34" t="s">
        <v>41</v>
      </c>
      <c r="E144" s="34" t="s">
        <v>503</v>
      </c>
      <c r="F144" s="24" t="s">
        <v>43</v>
      </c>
      <c r="G144" s="24"/>
      <c r="H144" s="25">
        <v>1</v>
      </c>
      <c r="I144" s="25">
        <v>1</v>
      </c>
      <c r="J144" s="34" t="s">
        <v>597</v>
      </c>
      <c r="K144" s="34" t="s">
        <v>598</v>
      </c>
      <c r="L144" s="34" t="s">
        <v>599</v>
      </c>
      <c r="M144" s="34" t="s">
        <v>600</v>
      </c>
      <c r="N144" s="35" t="s">
        <v>71</v>
      </c>
    </row>
    <row r="145" spans="1:14" s="18" customFormat="1" x14ac:dyDescent="0.2">
      <c r="A145" s="33" t="s">
        <v>20</v>
      </c>
      <c r="B145" s="34" t="s">
        <v>21</v>
      </c>
      <c r="C145" s="34" t="s">
        <v>22</v>
      </c>
      <c r="D145" s="34" t="s">
        <v>32</v>
      </c>
      <c r="E145" s="34" t="s">
        <v>123</v>
      </c>
      <c r="F145" s="24" t="s">
        <v>25</v>
      </c>
      <c r="G145" s="24"/>
      <c r="H145" s="25">
        <v>2</v>
      </c>
      <c r="I145" s="25">
        <v>2</v>
      </c>
      <c r="J145" s="34" t="s">
        <v>601</v>
      </c>
      <c r="K145" s="34" t="s">
        <v>602</v>
      </c>
      <c r="L145" s="34" t="s">
        <v>28</v>
      </c>
      <c r="M145" s="34" t="s">
        <v>29</v>
      </c>
      <c r="N145" s="35" t="s">
        <v>30</v>
      </c>
    </row>
    <row r="146" spans="1:14" s="18" customFormat="1" x14ac:dyDescent="0.2">
      <c r="A146" s="33" t="s">
        <v>20</v>
      </c>
      <c r="B146" s="34" t="s">
        <v>21</v>
      </c>
      <c r="C146" s="34" t="s">
        <v>449</v>
      </c>
      <c r="D146" s="34" t="s">
        <v>603</v>
      </c>
      <c r="E146" s="34" t="s">
        <v>33</v>
      </c>
      <c r="F146" s="24" t="s">
        <v>89</v>
      </c>
      <c r="G146" s="24" t="s">
        <v>604</v>
      </c>
      <c r="H146" s="25">
        <v>9</v>
      </c>
      <c r="I146" s="25">
        <v>9</v>
      </c>
      <c r="J146" s="34" t="s">
        <v>601</v>
      </c>
      <c r="K146" s="34" t="s">
        <v>605</v>
      </c>
      <c r="L146" s="34" t="s">
        <v>28</v>
      </c>
      <c r="M146" s="34" t="s">
        <v>453</v>
      </c>
      <c r="N146" s="35" t="s">
        <v>152</v>
      </c>
    </row>
    <row r="147" spans="1:14" s="18" customFormat="1" x14ac:dyDescent="0.2">
      <c r="A147" s="33" t="s">
        <v>20</v>
      </c>
      <c r="B147" s="34" t="s">
        <v>21</v>
      </c>
      <c r="C147" s="34" t="s">
        <v>606</v>
      </c>
      <c r="D147" s="34" t="s">
        <v>41</v>
      </c>
      <c r="E147" s="34" t="s">
        <v>129</v>
      </c>
      <c r="F147" s="24" t="s">
        <v>43</v>
      </c>
      <c r="G147" s="24"/>
      <c r="H147" s="25">
        <v>1</v>
      </c>
      <c r="I147" s="25">
        <v>1</v>
      </c>
      <c r="J147" s="34" t="s">
        <v>607</v>
      </c>
      <c r="K147" s="34" t="s">
        <v>608</v>
      </c>
      <c r="L147" s="34" t="s">
        <v>609</v>
      </c>
      <c r="M147" s="34" t="s">
        <v>610</v>
      </c>
      <c r="N147" s="35" t="s">
        <v>48</v>
      </c>
    </row>
    <row r="148" spans="1:14" s="18" customFormat="1" x14ac:dyDescent="0.2">
      <c r="A148" s="33" t="s">
        <v>20</v>
      </c>
      <c r="B148" s="34" t="s">
        <v>21</v>
      </c>
      <c r="C148" s="34" t="s">
        <v>611</v>
      </c>
      <c r="D148" s="34" t="s">
        <v>32</v>
      </c>
      <c r="E148" s="34" t="s">
        <v>24</v>
      </c>
      <c r="F148" s="24" t="s">
        <v>89</v>
      </c>
      <c r="G148" s="24"/>
      <c r="H148" s="25">
        <v>1</v>
      </c>
      <c r="I148" s="25">
        <v>1</v>
      </c>
      <c r="J148" s="34" t="s">
        <v>612</v>
      </c>
      <c r="K148" s="34" t="s">
        <v>613</v>
      </c>
      <c r="L148" s="34" t="s">
        <v>614</v>
      </c>
      <c r="M148" s="34" t="s">
        <v>615</v>
      </c>
      <c r="N148" s="35" t="s">
        <v>71</v>
      </c>
    </row>
    <row r="149" spans="1:14" s="18" customFormat="1" x14ac:dyDescent="0.2">
      <c r="A149" s="33" t="s">
        <v>20</v>
      </c>
      <c r="B149" s="34" t="s">
        <v>21</v>
      </c>
      <c r="C149" s="34" t="s">
        <v>616</v>
      </c>
      <c r="D149" s="34" t="s">
        <v>41</v>
      </c>
      <c r="E149" s="34" t="s">
        <v>58</v>
      </c>
      <c r="F149" s="24" t="s">
        <v>43</v>
      </c>
      <c r="G149" s="24"/>
      <c r="H149" s="25">
        <v>2</v>
      </c>
      <c r="I149" s="25">
        <v>2</v>
      </c>
      <c r="J149" s="34" t="s">
        <v>617</v>
      </c>
      <c r="K149" s="34" t="s">
        <v>618</v>
      </c>
      <c r="L149" s="34" t="s">
        <v>280</v>
      </c>
      <c r="M149" s="34" t="s">
        <v>619</v>
      </c>
      <c r="N149" s="35" t="s">
        <v>215</v>
      </c>
    </row>
    <row r="150" spans="1:14" s="18" customFormat="1" x14ac:dyDescent="0.2">
      <c r="A150" s="33" t="s">
        <v>20</v>
      </c>
      <c r="B150" s="34" t="s">
        <v>21</v>
      </c>
      <c r="C150" s="34" t="s">
        <v>620</v>
      </c>
      <c r="D150" s="34" t="s">
        <v>65</v>
      </c>
      <c r="E150" s="34" t="s">
        <v>58</v>
      </c>
      <c r="F150" s="24" t="s">
        <v>43</v>
      </c>
      <c r="G150" s="24"/>
      <c r="H150" s="25">
        <v>1</v>
      </c>
      <c r="I150" s="25">
        <v>1</v>
      </c>
      <c r="J150" s="34" t="s">
        <v>621</v>
      </c>
      <c r="K150" s="34" t="s">
        <v>622</v>
      </c>
      <c r="L150" s="34" t="s">
        <v>623</v>
      </c>
      <c r="M150" s="34" t="s">
        <v>579</v>
      </c>
      <c r="N150" s="35" t="s">
        <v>580</v>
      </c>
    </row>
    <row r="151" spans="1:14" s="18" customFormat="1" x14ac:dyDescent="0.2">
      <c r="A151" s="33" t="s">
        <v>20</v>
      </c>
      <c r="B151" s="34" t="s">
        <v>21</v>
      </c>
      <c r="C151" s="34" t="s">
        <v>624</v>
      </c>
      <c r="D151" s="34" t="s">
        <v>118</v>
      </c>
      <c r="E151" s="34" t="s">
        <v>42</v>
      </c>
      <c r="F151" s="24" t="s">
        <v>43</v>
      </c>
      <c r="G151" s="24"/>
      <c r="H151" s="25">
        <v>1</v>
      </c>
      <c r="I151" s="25">
        <v>1</v>
      </c>
      <c r="J151" s="34" t="s">
        <v>625</v>
      </c>
      <c r="K151" s="34" t="s">
        <v>626</v>
      </c>
      <c r="L151" s="34" t="s">
        <v>627</v>
      </c>
      <c r="M151" s="34" t="s">
        <v>628</v>
      </c>
      <c r="N151" s="35" t="s">
        <v>30</v>
      </c>
    </row>
    <row r="152" spans="1:14" s="18" customFormat="1" x14ac:dyDescent="0.2">
      <c r="A152" s="33" t="s">
        <v>20</v>
      </c>
      <c r="B152" s="34" t="s">
        <v>21</v>
      </c>
      <c r="C152" s="34" t="s">
        <v>111</v>
      </c>
      <c r="D152" s="34" t="s">
        <v>242</v>
      </c>
      <c r="E152" s="34" t="s">
        <v>42</v>
      </c>
      <c r="F152" s="24" t="s">
        <v>43</v>
      </c>
      <c r="G152" s="24"/>
      <c r="H152" s="25">
        <v>32</v>
      </c>
      <c r="I152" s="25">
        <v>32</v>
      </c>
      <c r="J152" s="34" t="s">
        <v>629</v>
      </c>
      <c r="K152" s="34" t="s">
        <v>630</v>
      </c>
      <c r="L152" s="34" t="s">
        <v>115</v>
      </c>
      <c r="M152" s="34" t="s">
        <v>116</v>
      </c>
      <c r="N152" s="35" t="s">
        <v>117</v>
      </c>
    </row>
    <row r="153" spans="1:14" s="18" customFormat="1" x14ac:dyDescent="0.2">
      <c r="A153" s="33" t="s">
        <v>20</v>
      </c>
      <c r="B153" s="34" t="s">
        <v>21</v>
      </c>
      <c r="C153" s="34" t="s">
        <v>111</v>
      </c>
      <c r="D153" s="34" t="s">
        <v>101</v>
      </c>
      <c r="E153" s="34" t="s">
        <v>42</v>
      </c>
      <c r="F153" s="24" t="s">
        <v>43</v>
      </c>
      <c r="G153" s="24"/>
      <c r="H153" s="25">
        <v>40</v>
      </c>
      <c r="I153" s="25">
        <v>9</v>
      </c>
      <c r="J153" s="34" t="s">
        <v>629</v>
      </c>
      <c r="K153" s="34" t="s">
        <v>631</v>
      </c>
      <c r="L153" s="34" t="s">
        <v>115</v>
      </c>
      <c r="M153" s="34" t="s">
        <v>116</v>
      </c>
      <c r="N153" s="35" t="s">
        <v>117</v>
      </c>
    </row>
    <row r="154" spans="1:14" s="18" customFormat="1" x14ac:dyDescent="0.2">
      <c r="A154" s="33" t="s">
        <v>20</v>
      </c>
      <c r="B154" s="34" t="s">
        <v>21</v>
      </c>
      <c r="C154" s="34" t="s">
        <v>632</v>
      </c>
      <c r="D154" s="34" t="s">
        <v>65</v>
      </c>
      <c r="E154" s="34" t="s">
        <v>42</v>
      </c>
      <c r="F154" s="24" t="s">
        <v>43</v>
      </c>
      <c r="G154" s="24"/>
      <c r="H154" s="25">
        <v>1</v>
      </c>
      <c r="I154" s="25">
        <v>1</v>
      </c>
      <c r="J154" s="34" t="s">
        <v>629</v>
      </c>
      <c r="K154" s="34" t="s">
        <v>633</v>
      </c>
      <c r="L154" s="34" t="s">
        <v>634</v>
      </c>
      <c r="M154" s="34" t="s">
        <v>635</v>
      </c>
      <c r="N154" s="35" t="s">
        <v>636</v>
      </c>
    </row>
    <row r="155" spans="1:14" s="18" customFormat="1" x14ac:dyDescent="0.2">
      <c r="A155" s="33" t="s">
        <v>20</v>
      </c>
      <c r="B155" s="34" t="s">
        <v>21</v>
      </c>
      <c r="C155" s="34" t="s">
        <v>637</v>
      </c>
      <c r="D155" s="34" t="s">
        <v>122</v>
      </c>
      <c r="E155" s="34" t="s">
        <v>50</v>
      </c>
      <c r="F155" s="24" t="s">
        <v>43</v>
      </c>
      <c r="G155" s="24"/>
      <c r="H155" s="25">
        <v>1</v>
      </c>
      <c r="I155" s="25">
        <v>1</v>
      </c>
      <c r="J155" s="34" t="s">
        <v>629</v>
      </c>
      <c r="K155" s="34" t="s">
        <v>638</v>
      </c>
      <c r="L155" s="34" t="s">
        <v>639</v>
      </c>
      <c r="M155" s="34" t="s">
        <v>71</v>
      </c>
      <c r="N155" s="35" t="s">
        <v>71</v>
      </c>
    </row>
    <row r="156" spans="1:14" s="18" customFormat="1" x14ac:dyDescent="0.2">
      <c r="A156" s="33" t="s">
        <v>20</v>
      </c>
      <c r="B156" s="34" t="s">
        <v>21</v>
      </c>
      <c r="C156" s="34" t="s">
        <v>640</v>
      </c>
      <c r="D156" s="34" t="s">
        <v>41</v>
      </c>
      <c r="E156" s="34" t="s">
        <v>58</v>
      </c>
      <c r="F156" s="24" t="s">
        <v>43</v>
      </c>
      <c r="G156" s="24"/>
      <c r="H156" s="25">
        <v>2</v>
      </c>
      <c r="I156" s="25">
        <v>2</v>
      </c>
      <c r="J156" s="34" t="s">
        <v>629</v>
      </c>
      <c r="K156" s="34" t="s">
        <v>641</v>
      </c>
      <c r="L156" s="34" t="s">
        <v>642</v>
      </c>
      <c r="M156" s="34" t="s">
        <v>643</v>
      </c>
      <c r="N156" s="35" t="s">
        <v>644</v>
      </c>
    </row>
    <row r="157" spans="1:14" s="18" customFormat="1" x14ac:dyDescent="0.2">
      <c r="A157" s="33" t="s">
        <v>20</v>
      </c>
      <c r="B157" s="34" t="s">
        <v>21</v>
      </c>
      <c r="C157" s="34" t="s">
        <v>645</v>
      </c>
      <c r="D157" s="34" t="s">
        <v>41</v>
      </c>
      <c r="E157" s="34" t="s">
        <v>50</v>
      </c>
      <c r="F157" s="24" t="s">
        <v>43</v>
      </c>
      <c r="G157" s="24"/>
      <c r="H157" s="25">
        <v>1</v>
      </c>
      <c r="I157" s="25">
        <v>1</v>
      </c>
      <c r="J157" s="34" t="s">
        <v>646</v>
      </c>
      <c r="K157" s="34" t="s">
        <v>647</v>
      </c>
      <c r="L157" s="34" t="s">
        <v>648</v>
      </c>
      <c r="M157" s="34" t="s">
        <v>649</v>
      </c>
      <c r="N157" s="35" t="s">
        <v>71</v>
      </c>
    </row>
    <row r="158" spans="1:14" s="18" customFormat="1" x14ac:dyDescent="0.2">
      <c r="A158" s="33" t="s">
        <v>20</v>
      </c>
      <c r="B158" s="34" t="s">
        <v>21</v>
      </c>
      <c r="C158" s="34" t="s">
        <v>650</v>
      </c>
      <c r="D158" s="34" t="s">
        <v>41</v>
      </c>
      <c r="E158" s="34" t="s">
        <v>42</v>
      </c>
      <c r="F158" s="24" t="s">
        <v>43</v>
      </c>
      <c r="G158" s="24"/>
      <c r="H158" s="25">
        <v>1</v>
      </c>
      <c r="I158" s="25">
        <v>1</v>
      </c>
      <c r="J158" s="34" t="s">
        <v>646</v>
      </c>
      <c r="K158" s="34" t="s">
        <v>647</v>
      </c>
      <c r="L158" s="34" t="s">
        <v>651</v>
      </c>
      <c r="M158" s="34" t="s">
        <v>652</v>
      </c>
      <c r="N158" s="35" t="s">
        <v>296</v>
      </c>
    </row>
    <row r="159" spans="1:14" s="18" customFormat="1" x14ac:dyDescent="0.2">
      <c r="A159" s="33" t="s">
        <v>20</v>
      </c>
      <c r="B159" s="34" t="s">
        <v>21</v>
      </c>
      <c r="C159" s="34" t="s">
        <v>653</v>
      </c>
      <c r="D159" s="34" t="s">
        <v>41</v>
      </c>
      <c r="E159" s="34" t="s">
        <v>42</v>
      </c>
      <c r="F159" s="24" t="s">
        <v>43</v>
      </c>
      <c r="G159" s="24"/>
      <c r="H159" s="25">
        <v>4</v>
      </c>
      <c r="I159" s="25">
        <v>4</v>
      </c>
      <c r="J159" s="34" t="s">
        <v>646</v>
      </c>
      <c r="K159" s="34" t="s">
        <v>647</v>
      </c>
      <c r="L159" s="34" t="s">
        <v>654</v>
      </c>
      <c r="M159" s="34" t="s">
        <v>655</v>
      </c>
      <c r="N159" s="35" t="s">
        <v>361</v>
      </c>
    </row>
    <row r="160" spans="1:14" s="18" customFormat="1" x14ac:dyDescent="0.2">
      <c r="A160" s="33" t="s">
        <v>20</v>
      </c>
      <c r="B160" s="34" t="s">
        <v>21</v>
      </c>
      <c r="C160" s="34" t="s">
        <v>656</v>
      </c>
      <c r="D160" s="34" t="s">
        <v>112</v>
      </c>
      <c r="E160" s="34" t="s">
        <v>58</v>
      </c>
      <c r="F160" s="24" t="s">
        <v>66</v>
      </c>
      <c r="G160" s="24"/>
      <c r="H160" s="25">
        <v>4</v>
      </c>
      <c r="I160" s="25">
        <v>4</v>
      </c>
      <c r="J160" s="34" t="s">
        <v>646</v>
      </c>
      <c r="K160" s="34" t="s">
        <v>647</v>
      </c>
      <c r="L160" s="34" t="s">
        <v>657</v>
      </c>
      <c r="M160" s="34" t="s">
        <v>658</v>
      </c>
      <c r="N160" s="35" t="s">
        <v>71</v>
      </c>
    </row>
    <row r="161" spans="1:14" s="18" customFormat="1" x14ac:dyDescent="0.2">
      <c r="A161" s="33" t="s">
        <v>20</v>
      </c>
      <c r="B161" s="34" t="s">
        <v>21</v>
      </c>
      <c r="C161" s="34" t="s">
        <v>659</v>
      </c>
      <c r="D161" s="34" t="s">
        <v>41</v>
      </c>
      <c r="E161" s="34" t="s">
        <v>58</v>
      </c>
      <c r="F161" s="24" t="s">
        <v>660</v>
      </c>
      <c r="G161" s="24"/>
      <c r="H161" s="25">
        <v>1</v>
      </c>
      <c r="I161" s="25">
        <v>1</v>
      </c>
      <c r="J161" s="34" t="s">
        <v>646</v>
      </c>
      <c r="K161" s="34" t="s">
        <v>661</v>
      </c>
      <c r="L161" s="34" t="s">
        <v>662</v>
      </c>
      <c r="M161" s="34" t="s">
        <v>366</v>
      </c>
      <c r="N161" s="35" t="s">
        <v>71</v>
      </c>
    </row>
    <row r="162" spans="1:14" s="18" customFormat="1" x14ac:dyDescent="0.2">
      <c r="A162" s="33" t="s">
        <v>20</v>
      </c>
      <c r="B162" s="34" t="s">
        <v>21</v>
      </c>
      <c r="C162" s="34" t="s">
        <v>663</v>
      </c>
      <c r="D162" s="34" t="s">
        <v>41</v>
      </c>
      <c r="E162" s="34" t="s">
        <v>42</v>
      </c>
      <c r="F162" s="24" t="s">
        <v>43</v>
      </c>
      <c r="G162" s="24"/>
      <c r="H162" s="25">
        <v>1</v>
      </c>
      <c r="I162" s="25">
        <v>1</v>
      </c>
      <c r="J162" s="34" t="s">
        <v>646</v>
      </c>
      <c r="K162" s="34" t="s">
        <v>664</v>
      </c>
      <c r="L162" s="34" t="s">
        <v>665</v>
      </c>
      <c r="M162" s="34" t="s">
        <v>655</v>
      </c>
      <c r="N162" s="35" t="s">
        <v>361</v>
      </c>
    </row>
    <row r="163" spans="1:14" s="18" customFormat="1" x14ac:dyDescent="0.2">
      <c r="A163" s="33" t="s">
        <v>20</v>
      </c>
      <c r="B163" s="34" t="s">
        <v>21</v>
      </c>
      <c r="C163" s="34" t="s">
        <v>666</v>
      </c>
      <c r="D163" s="34" t="s">
        <v>65</v>
      </c>
      <c r="E163" s="34" t="s">
        <v>42</v>
      </c>
      <c r="F163" s="24" t="s">
        <v>667</v>
      </c>
      <c r="G163" s="24"/>
      <c r="H163" s="25">
        <v>1</v>
      </c>
      <c r="I163" s="25">
        <v>1</v>
      </c>
      <c r="J163" s="34" t="s">
        <v>668</v>
      </c>
      <c r="K163" s="34" t="s">
        <v>669</v>
      </c>
      <c r="L163" s="34" t="s">
        <v>670</v>
      </c>
      <c r="M163" s="34" t="s">
        <v>366</v>
      </c>
      <c r="N163" s="35" t="s">
        <v>71</v>
      </c>
    </row>
    <row r="164" spans="1:14" s="18" customFormat="1" x14ac:dyDescent="0.2">
      <c r="A164" s="33" t="s">
        <v>20</v>
      </c>
      <c r="B164" s="34" t="s">
        <v>21</v>
      </c>
      <c r="C164" s="34" t="s">
        <v>233</v>
      </c>
      <c r="D164" s="34" t="s">
        <v>82</v>
      </c>
      <c r="E164" s="34" t="s">
        <v>503</v>
      </c>
      <c r="F164" s="24" t="s">
        <v>66</v>
      </c>
      <c r="G164" s="24"/>
      <c r="H164" s="25">
        <v>3</v>
      </c>
      <c r="I164" s="25">
        <v>3</v>
      </c>
      <c r="J164" s="34" t="s">
        <v>671</v>
      </c>
      <c r="K164" s="34" t="s">
        <v>672</v>
      </c>
      <c r="L164" s="34" t="s">
        <v>237</v>
      </c>
      <c r="M164" s="34" t="s">
        <v>110</v>
      </c>
      <c r="N164" s="35" t="s">
        <v>71</v>
      </c>
    </row>
    <row r="165" spans="1:14" s="18" customFormat="1" x14ac:dyDescent="0.2">
      <c r="A165" s="33" t="s">
        <v>20</v>
      </c>
      <c r="B165" s="34" t="s">
        <v>21</v>
      </c>
      <c r="C165" s="34" t="s">
        <v>222</v>
      </c>
      <c r="D165" s="34" t="s">
        <v>673</v>
      </c>
      <c r="E165" s="34" t="s">
        <v>58</v>
      </c>
      <c r="F165" s="24" t="s">
        <v>43</v>
      </c>
      <c r="G165" s="24"/>
      <c r="H165" s="25">
        <v>2</v>
      </c>
      <c r="I165" s="25">
        <v>2</v>
      </c>
      <c r="J165" s="34" t="s">
        <v>674</v>
      </c>
      <c r="K165" s="34" t="s">
        <v>675</v>
      </c>
      <c r="L165" s="34" t="s">
        <v>226</v>
      </c>
      <c r="M165" s="34" t="s">
        <v>227</v>
      </c>
      <c r="N165" s="35" t="s">
        <v>48</v>
      </c>
    </row>
    <row r="166" spans="1:14" s="18" customFormat="1" x14ac:dyDescent="0.2">
      <c r="A166" s="33" t="s">
        <v>20</v>
      </c>
      <c r="B166" s="34" t="s">
        <v>21</v>
      </c>
      <c r="C166" s="34" t="s">
        <v>222</v>
      </c>
      <c r="D166" s="34" t="s">
        <v>676</v>
      </c>
      <c r="E166" s="34" t="s">
        <v>58</v>
      </c>
      <c r="F166" s="24" t="s">
        <v>43</v>
      </c>
      <c r="G166" s="24"/>
      <c r="H166" s="25">
        <v>1</v>
      </c>
      <c r="I166" s="25">
        <v>1</v>
      </c>
      <c r="J166" s="34" t="s">
        <v>674</v>
      </c>
      <c r="K166" s="34" t="s">
        <v>677</v>
      </c>
      <c r="L166" s="34" t="s">
        <v>226</v>
      </c>
      <c r="M166" s="34" t="s">
        <v>227</v>
      </c>
      <c r="N166" s="35" t="s">
        <v>48</v>
      </c>
    </row>
    <row r="167" spans="1:14" s="18" customFormat="1" x14ac:dyDescent="0.2">
      <c r="A167" s="33" t="s">
        <v>20</v>
      </c>
      <c r="B167" s="34" t="s">
        <v>21</v>
      </c>
      <c r="C167" s="34" t="s">
        <v>222</v>
      </c>
      <c r="D167" s="34" t="s">
        <v>678</v>
      </c>
      <c r="E167" s="34" t="s">
        <v>58</v>
      </c>
      <c r="F167" s="24" t="s">
        <v>43</v>
      </c>
      <c r="G167" s="24"/>
      <c r="H167" s="25">
        <v>1</v>
      </c>
      <c r="I167" s="25">
        <v>1</v>
      </c>
      <c r="J167" s="34" t="s">
        <v>674</v>
      </c>
      <c r="K167" s="34" t="s">
        <v>679</v>
      </c>
      <c r="L167" s="34" t="s">
        <v>226</v>
      </c>
      <c r="M167" s="34" t="s">
        <v>227</v>
      </c>
      <c r="N167" s="35" t="s">
        <v>48</v>
      </c>
    </row>
    <row r="168" spans="1:14" s="18" customFormat="1" x14ac:dyDescent="0.2">
      <c r="A168" s="33" t="s">
        <v>20</v>
      </c>
      <c r="B168" s="34" t="s">
        <v>21</v>
      </c>
      <c r="C168" s="34" t="s">
        <v>121</v>
      </c>
      <c r="D168" s="34" t="s">
        <v>680</v>
      </c>
      <c r="E168" s="34" t="s">
        <v>123</v>
      </c>
      <c r="F168" s="24" t="s">
        <v>43</v>
      </c>
      <c r="G168" s="24"/>
      <c r="H168" s="25">
        <v>2</v>
      </c>
      <c r="I168" s="25">
        <v>2</v>
      </c>
      <c r="J168" s="34" t="s">
        <v>674</v>
      </c>
      <c r="K168" s="34" t="s">
        <v>681</v>
      </c>
      <c r="L168" s="34" t="s">
        <v>126</v>
      </c>
      <c r="M168" s="34" t="s">
        <v>127</v>
      </c>
      <c r="N168" s="35" t="s">
        <v>71</v>
      </c>
    </row>
    <row r="169" spans="1:14" s="18" customFormat="1" x14ac:dyDescent="0.2">
      <c r="A169" s="33" t="s">
        <v>20</v>
      </c>
      <c r="B169" s="34" t="s">
        <v>21</v>
      </c>
      <c r="C169" s="34" t="s">
        <v>682</v>
      </c>
      <c r="D169" s="34" t="s">
        <v>41</v>
      </c>
      <c r="E169" s="34" t="s">
        <v>42</v>
      </c>
      <c r="F169" s="24" t="s">
        <v>43</v>
      </c>
      <c r="G169" s="24"/>
      <c r="H169" s="25">
        <v>3</v>
      </c>
      <c r="I169" s="25">
        <v>3</v>
      </c>
      <c r="J169" s="34" t="s">
        <v>683</v>
      </c>
      <c r="K169" s="34" t="s">
        <v>684</v>
      </c>
      <c r="L169" s="34" t="s">
        <v>685</v>
      </c>
      <c r="M169" s="34" t="s">
        <v>686</v>
      </c>
      <c r="N169" s="35" t="s">
        <v>687</v>
      </c>
    </row>
    <row r="170" spans="1:14" s="18" customFormat="1" x14ac:dyDescent="0.2">
      <c r="A170" s="33" t="s">
        <v>20</v>
      </c>
      <c r="B170" s="34" t="s">
        <v>21</v>
      </c>
      <c r="C170" s="34" t="s">
        <v>688</v>
      </c>
      <c r="D170" s="34" t="s">
        <v>41</v>
      </c>
      <c r="E170" s="34" t="s">
        <v>141</v>
      </c>
      <c r="F170" s="24" t="s">
        <v>66</v>
      </c>
      <c r="G170" s="24"/>
      <c r="H170" s="25">
        <v>1</v>
      </c>
      <c r="I170" s="25">
        <v>1</v>
      </c>
      <c r="J170" s="34" t="s">
        <v>689</v>
      </c>
      <c r="K170" s="34" t="s">
        <v>690</v>
      </c>
      <c r="L170" s="34" t="s">
        <v>691</v>
      </c>
      <c r="M170" s="34" t="s">
        <v>692</v>
      </c>
      <c r="N170" s="35" t="s">
        <v>48</v>
      </c>
    </row>
    <row r="171" spans="1:14" s="18" customFormat="1" x14ac:dyDescent="0.2">
      <c r="A171" s="33" t="s">
        <v>20</v>
      </c>
      <c r="B171" s="34" t="s">
        <v>21</v>
      </c>
      <c r="C171" s="34" t="s">
        <v>222</v>
      </c>
      <c r="D171" s="34" t="s">
        <v>217</v>
      </c>
      <c r="E171" s="34" t="s">
        <v>58</v>
      </c>
      <c r="F171" s="24" t="s">
        <v>43</v>
      </c>
      <c r="G171" s="24"/>
      <c r="H171" s="25">
        <v>2</v>
      </c>
      <c r="I171" s="25">
        <v>2</v>
      </c>
      <c r="J171" s="34" t="s">
        <v>689</v>
      </c>
      <c r="K171" s="34" t="s">
        <v>693</v>
      </c>
      <c r="L171" s="34" t="s">
        <v>226</v>
      </c>
      <c r="M171" s="34" t="s">
        <v>227</v>
      </c>
      <c r="N171" s="35" t="s">
        <v>48</v>
      </c>
    </row>
    <row r="172" spans="1:14" s="18" customFormat="1" x14ac:dyDescent="0.2">
      <c r="A172" s="33" t="s">
        <v>20</v>
      </c>
      <c r="B172" s="34" t="s">
        <v>21</v>
      </c>
      <c r="C172" s="34" t="s">
        <v>694</v>
      </c>
      <c r="D172" s="34" t="s">
        <v>118</v>
      </c>
      <c r="E172" s="34" t="s">
        <v>50</v>
      </c>
      <c r="F172" s="24" t="s">
        <v>66</v>
      </c>
      <c r="G172" s="24"/>
      <c r="H172" s="25">
        <v>3</v>
      </c>
      <c r="I172" s="25">
        <v>2</v>
      </c>
      <c r="J172" s="34" t="s">
        <v>695</v>
      </c>
      <c r="K172" s="34" t="s">
        <v>684</v>
      </c>
      <c r="L172" s="34" t="s">
        <v>696</v>
      </c>
      <c r="M172" s="34" t="s">
        <v>697</v>
      </c>
      <c r="N172" s="35" t="s">
        <v>215</v>
      </c>
    </row>
    <row r="173" spans="1:14" s="18" customFormat="1" x14ac:dyDescent="0.2">
      <c r="A173" s="33" t="s">
        <v>20</v>
      </c>
      <c r="B173" s="34" t="s">
        <v>21</v>
      </c>
      <c r="C173" s="34" t="s">
        <v>698</v>
      </c>
      <c r="D173" s="34" t="s">
        <v>65</v>
      </c>
      <c r="E173" s="34" t="s">
        <v>42</v>
      </c>
      <c r="F173" s="24" t="s">
        <v>43</v>
      </c>
      <c r="G173" s="24"/>
      <c r="H173" s="25">
        <v>5</v>
      </c>
      <c r="I173" s="25">
        <v>5</v>
      </c>
      <c r="J173" s="34" t="s">
        <v>695</v>
      </c>
      <c r="K173" s="34" t="s">
        <v>699</v>
      </c>
      <c r="L173" s="34" t="s">
        <v>700</v>
      </c>
      <c r="M173" s="34" t="s">
        <v>62</v>
      </c>
      <c r="N173" s="35" t="s">
        <v>63</v>
      </c>
    </row>
    <row r="174" spans="1:14" s="18" customFormat="1" x14ac:dyDescent="0.2">
      <c r="A174" s="33" t="s">
        <v>20</v>
      </c>
      <c r="B174" s="34" t="s">
        <v>21</v>
      </c>
      <c r="C174" s="34" t="s">
        <v>49</v>
      </c>
      <c r="D174" s="34" t="s">
        <v>310</v>
      </c>
      <c r="E174" s="34" t="s">
        <v>50</v>
      </c>
      <c r="F174" s="24" t="s">
        <v>43</v>
      </c>
      <c r="G174" s="24"/>
      <c r="H174" s="25">
        <v>1</v>
      </c>
      <c r="I174" s="25">
        <v>1</v>
      </c>
      <c r="J174" s="34" t="s">
        <v>695</v>
      </c>
      <c r="K174" s="34" t="s">
        <v>701</v>
      </c>
      <c r="L174" s="34" t="s">
        <v>53</v>
      </c>
      <c r="M174" s="34" t="s">
        <v>54</v>
      </c>
      <c r="N174" s="35" t="s">
        <v>55</v>
      </c>
    </row>
    <row r="175" spans="1:14" s="18" customFormat="1" x14ac:dyDescent="0.2">
      <c r="A175" s="33" t="s">
        <v>20</v>
      </c>
      <c r="B175" s="34" t="s">
        <v>21</v>
      </c>
      <c r="C175" s="34" t="s">
        <v>702</v>
      </c>
      <c r="D175" s="34" t="s">
        <v>41</v>
      </c>
      <c r="E175" s="34" t="s">
        <v>42</v>
      </c>
      <c r="F175" s="24" t="s">
        <v>43</v>
      </c>
      <c r="G175" s="24"/>
      <c r="H175" s="25">
        <v>1</v>
      </c>
      <c r="I175" s="25">
        <v>1</v>
      </c>
      <c r="J175" s="34" t="s">
        <v>703</v>
      </c>
      <c r="K175" s="34" t="s">
        <v>349</v>
      </c>
      <c r="L175" s="34" t="s">
        <v>704</v>
      </c>
      <c r="M175" s="34" t="s">
        <v>705</v>
      </c>
      <c r="N175" s="35" t="s">
        <v>296</v>
      </c>
    </row>
    <row r="176" spans="1:14" s="18" customFormat="1" x14ac:dyDescent="0.2">
      <c r="A176" s="33" t="s">
        <v>20</v>
      </c>
      <c r="B176" s="34" t="s">
        <v>21</v>
      </c>
      <c r="C176" s="34" t="s">
        <v>706</v>
      </c>
      <c r="D176" s="34" t="s">
        <v>101</v>
      </c>
      <c r="E176" s="34" t="s">
        <v>123</v>
      </c>
      <c r="F176" s="24" t="s">
        <v>43</v>
      </c>
      <c r="G176" s="24"/>
      <c r="H176" s="25">
        <v>1</v>
      </c>
      <c r="I176" s="25">
        <v>1</v>
      </c>
      <c r="J176" s="34" t="s">
        <v>707</v>
      </c>
      <c r="K176" s="34" t="s">
        <v>708</v>
      </c>
      <c r="L176" s="34" t="s">
        <v>709</v>
      </c>
      <c r="M176" s="34" t="s">
        <v>710</v>
      </c>
      <c r="N176" s="35" t="s">
        <v>361</v>
      </c>
    </row>
    <row r="177" spans="1:14" s="18" customFormat="1" x14ac:dyDescent="0.2">
      <c r="A177" s="33" t="s">
        <v>20</v>
      </c>
      <c r="B177" s="34" t="s">
        <v>21</v>
      </c>
      <c r="C177" s="34" t="s">
        <v>153</v>
      </c>
      <c r="D177" s="34" t="s">
        <v>272</v>
      </c>
      <c r="E177" s="34" t="s">
        <v>58</v>
      </c>
      <c r="F177" s="24" t="s">
        <v>43</v>
      </c>
      <c r="G177" s="24"/>
      <c r="H177" s="25">
        <v>1</v>
      </c>
      <c r="I177" s="25">
        <v>1</v>
      </c>
      <c r="J177" s="34" t="s">
        <v>711</v>
      </c>
      <c r="K177" s="34" t="s">
        <v>712</v>
      </c>
      <c r="L177" s="34" t="s">
        <v>157</v>
      </c>
      <c r="M177" s="34" t="s">
        <v>158</v>
      </c>
      <c r="N177" s="35" t="s">
        <v>159</v>
      </c>
    </row>
    <row r="178" spans="1:14" s="18" customFormat="1" x14ac:dyDescent="0.2">
      <c r="A178" s="33" t="s">
        <v>20</v>
      </c>
      <c r="B178" s="34" t="s">
        <v>21</v>
      </c>
      <c r="C178" s="34" t="s">
        <v>350</v>
      </c>
      <c r="D178" s="34" t="s">
        <v>41</v>
      </c>
      <c r="E178" s="34" t="s">
        <v>58</v>
      </c>
      <c r="F178" s="24" t="s">
        <v>43</v>
      </c>
      <c r="G178" s="24"/>
      <c r="H178" s="25">
        <v>1</v>
      </c>
      <c r="I178" s="25">
        <v>1</v>
      </c>
      <c r="J178" s="34" t="s">
        <v>713</v>
      </c>
      <c r="K178" s="34" t="s">
        <v>714</v>
      </c>
      <c r="L178" s="34" t="s">
        <v>354</v>
      </c>
      <c r="M178" s="34" t="s">
        <v>355</v>
      </c>
      <c r="N178" s="35" t="s">
        <v>48</v>
      </c>
    </row>
    <row r="179" spans="1:14" s="18" customFormat="1" x14ac:dyDescent="0.2">
      <c r="A179" s="33" t="s">
        <v>20</v>
      </c>
      <c r="B179" s="34" t="s">
        <v>21</v>
      </c>
      <c r="C179" s="34" t="s">
        <v>327</v>
      </c>
      <c r="D179" s="34" t="s">
        <v>41</v>
      </c>
      <c r="E179" s="34" t="s">
        <v>58</v>
      </c>
      <c r="F179" s="24" t="s">
        <v>43</v>
      </c>
      <c r="G179" s="24"/>
      <c r="H179" s="25">
        <v>1</v>
      </c>
      <c r="I179" s="25">
        <v>1</v>
      </c>
      <c r="J179" s="34" t="s">
        <v>713</v>
      </c>
      <c r="K179" s="34" t="s">
        <v>715</v>
      </c>
      <c r="L179" s="34" t="s">
        <v>331</v>
      </c>
      <c r="M179" s="34" t="s">
        <v>332</v>
      </c>
      <c r="N179" s="35" t="s">
        <v>80</v>
      </c>
    </row>
    <row r="180" spans="1:14" s="18" customFormat="1" x14ac:dyDescent="0.2">
      <c r="A180" s="33" t="s">
        <v>20</v>
      </c>
      <c r="B180" s="34" t="s">
        <v>21</v>
      </c>
      <c r="C180" s="34" t="s">
        <v>309</v>
      </c>
      <c r="D180" s="34" t="s">
        <v>385</v>
      </c>
      <c r="E180" s="34" t="s">
        <v>58</v>
      </c>
      <c r="F180" s="24" t="s">
        <v>43</v>
      </c>
      <c r="G180" s="24"/>
      <c r="H180" s="25">
        <v>1</v>
      </c>
      <c r="I180" s="25">
        <v>1</v>
      </c>
      <c r="J180" s="34" t="s">
        <v>716</v>
      </c>
      <c r="K180" s="34" t="s">
        <v>715</v>
      </c>
      <c r="L180" s="34" t="s">
        <v>313</v>
      </c>
      <c r="M180" s="34" t="s">
        <v>314</v>
      </c>
      <c r="N180" s="35" t="s">
        <v>315</v>
      </c>
    </row>
    <row r="181" spans="1:14" s="18" customFormat="1" x14ac:dyDescent="0.2">
      <c r="A181" s="33" t="s">
        <v>20</v>
      </c>
      <c r="B181" s="34" t="s">
        <v>21</v>
      </c>
      <c r="C181" s="34" t="s">
        <v>717</v>
      </c>
      <c r="D181" s="34" t="s">
        <v>41</v>
      </c>
      <c r="E181" s="34" t="s">
        <v>58</v>
      </c>
      <c r="F181" s="24" t="s">
        <v>43</v>
      </c>
      <c r="G181" s="24"/>
      <c r="H181" s="25">
        <v>2</v>
      </c>
      <c r="I181" s="25">
        <v>2</v>
      </c>
      <c r="J181" s="34" t="s">
        <v>718</v>
      </c>
      <c r="K181" s="34" t="s">
        <v>164</v>
      </c>
      <c r="L181" s="34" t="s">
        <v>719</v>
      </c>
      <c r="M181" s="34" t="s">
        <v>720</v>
      </c>
      <c r="N181" s="35" t="s">
        <v>55</v>
      </c>
    </row>
    <row r="182" spans="1:14" s="18" customFormat="1" x14ac:dyDescent="0.2">
      <c r="A182" s="33" t="s">
        <v>20</v>
      </c>
      <c r="B182" s="34" t="s">
        <v>21</v>
      </c>
      <c r="C182" s="34" t="s">
        <v>344</v>
      </c>
      <c r="D182" s="34" t="s">
        <v>65</v>
      </c>
      <c r="E182" s="34" t="s">
        <v>123</v>
      </c>
      <c r="F182" s="24" t="s">
        <v>43</v>
      </c>
      <c r="G182" s="24"/>
      <c r="H182" s="25">
        <v>1</v>
      </c>
      <c r="I182" s="25">
        <v>1</v>
      </c>
      <c r="J182" s="34" t="s">
        <v>721</v>
      </c>
      <c r="K182" s="34" t="s">
        <v>722</v>
      </c>
      <c r="L182" s="34" t="s">
        <v>347</v>
      </c>
      <c r="M182" s="34" t="s">
        <v>348</v>
      </c>
      <c r="N182" s="35" t="s">
        <v>48</v>
      </c>
    </row>
    <row r="183" spans="1:14" s="18" customFormat="1" x14ac:dyDescent="0.2">
      <c r="A183" s="33" t="s">
        <v>20</v>
      </c>
      <c r="B183" s="34" t="s">
        <v>21</v>
      </c>
      <c r="C183" s="34" t="s">
        <v>723</v>
      </c>
      <c r="D183" s="34" t="s">
        <v>82</v>
      </c>
      <c r="E183" s="34" t="s">
        <v>123</v>
      </c>
      <c r="F183" s="24" t="s">
        <v>43</v>
      </c>
      <c r="G183" s="24"/>
      <c r="H183" s="25">
        <v>1</v>
      </c>
      <c r="I183" s="25">
        <v>1</v>
      </c>
      <c r="J183" s="34" t="s">
        <v>724</v>
      </c>
      <c r="K183" s="34" t="s">
        <v>725</v>
      </c>
      <c r="L183" s="34" t="s">
        <v>726</v>
      </c>
      <c r="M183" s="34" t="s">
        <v>727</v>
      </c>
      <c r="N183" s="35" t="s">
        <v>296</v>
      </c>
    </row>
    <row r="184" spans="1:14" s="18" customFormat="1" x14ac:dyDescent="0.2">
      <c r="A184" s="33" t="s">
        <v>20</v>
      </c>
      <c r="B184" s="34" t="s">
        <v>21</v>
      </c>
      <c r="C184" s="34" t="s">
        <v>723</v>
      </c>
      <c r="D184" s="34" t="s">
        <v>65</v>
      </c>
      <c r="E184" s="34" t="s">
        <v>123</v>
      </c>
      <c r="F184" s="24" t="s">
        <v>43</v>
      </c>
      <c r="G184" s="24"/>
      <c r="H184" s="25">
        <v>1</v>
      </c>
      <c r="I184" s="25">
        <v>1</v>
      </c>
      <c r="J184" s="34" t="s">
        <v>728</v>
      </c>
      <c r="K184" s="34" t="s">
        <v>729</v>
      </c>
      <c r="L184" s="34" t="s">
        <v>726</v>
      </c>
      <c r="M184" s="34" t="s">
        <v>727</v>
      </c>
      <c r="N184" s="35" t="s">
        <v>296</v>
      </c>
    </row>
    <row r="185" spans="1:14" s="18" customFormat="1" x14ac:dyDescent="0.2">
      <c r="A185" s="33" t="s">
        <v>20</v>
      </c>
      <c r="B185" s="34" t="s">
        <v>21</v>
      </c>
      <c r="C185" s="34" t="s">
        <v>723</v>
      </c>
      <c r="D185" s="34" t="s">
        <v>41</v>
      </c>
      <c r="E185" s="34" t="s">
        <v>58</v>
      </c>
      <c r="F185" s="24" t="s">
        <v>43</v>
      </c>
      <c r="G185" s="24"/>
      <c r="H185" s="25">
        <v>3</v>
      </c>
      <c r="I185" s="25">
        <v>3</v>
      </c>
      <c r="J185" s="34" t="s">
        <v>730</v>
      </c>
      <c r="K185" s="34" t="s">
        <v>731</v>
      </c>
      <c r="L185" s="34" t="s">
        <v>726</v>
      </c>
      <c r="M185" s="34" t="s">
        <v>727</v>
      </c>
      <c r="N185" s="35" t="s">
        <v>296</v>
      </c>
    </row>
    <row r="186" spans="1:14" s="18" customFormat="1" x14ac:dyDescent="0.2">
      <c r="A186" s="33" t="s">
        <v>20</v>
      </c>
      <c r="B186" s="34" t="s">
        <v>21</v>
      </c>
      <c r="C186" s="34" t="s">
        <v>732</v>
      </c>
      <c r="D186" s="34" t="s">
        <v>41</v>
      </c>
      <c r="E186" s="34" t="s">
        <v>58</v>
      </c>
      <c r="F186" s="24" t="s">
        <v>43</v>
      </c>
      <c r="G186" s="24"/>
      <c r="H186" s="25">
        <v>4</v>
      </c>
      <c r="I186" s="25">
        <v>4</v>
      </c>
      <c r="J186" s="34" t="s">
        <v>730</v>
      </c>
      <c r="K186" s="34" t="s">
        <v>731</v>
      </c>
      <c r="L186" s="34" t="s">
        <v>733</v>
      </c>
      <c r="M186" s="34" t="s">
        <v>734</v>
      </c>
      <c r="N186" s="35" t="s">
        <v>296</v>
      </c>
    </row>
    <row r="187" spans="1:14" s="18" customFormat="1" x14ac:dyDescent="0.2">
      <c r="A187" s="33" t="s">
        <v>20</v>
      </c>
      <c r="B187" s="34" t="s">
        <v>21</v>
      </c>
      <c r="C187" s="34" t="s">
        <v>735</v>
      </c>
      <c r="D187" s="34" t="s">
        <v>310</v>
      </c>
      <c r="E187" s="34" t="s">
        <v>141</v>
      </c>
      <c r="F187" s="24" t="s">
        <v>89</v>
      </c>
      <c r="G187" s="24"/>
      <c r="H187" s="25">
        <v>1</v>
      </c>
      <c r="I187" s="25">
        <v>1</v>
      </c>
      <c r="J187" s="34" t="s">
        <v>736</v>
      </c>
      <c r="K187" s="34" t="s">
        <v>737</v>
      </c>
      <c r="L187" s="34" t="s">
        <v>738</v>
      </c>
      <c r="M187" s="34" t="s">
        <v>739</v>
      </c>
      <c r="N187" s="35" t="s">
        <v>30</v>
      </c>
    </row>
    <row r="188" spans="1:14" s="18" customFormat="1" x14ac:dyDescent="0.2">
      <c r="A188" s="33" t="s">
        <v>20</v>
      </c>
      <c r="B188" s="34" t="s">
        <v>21</v>
      </c>
      <c r="C188" s="34" t="s">
        <v>222</v>
      </c>
      <c r="D188" s="34" t="s">
        <v>740</v>
      </c>
      <c r="E188" s="34" t="s">
        <v>123</v>
      </c>
      <c r="F188" s="24" t="s">
        <v>43</v>
      </c>
      <c r="G188" s="24"/>
      <c r="H188" s="25">
        <v>1</v>
      </c>
      <c r="I188" s="25">
        <v>1</v>
      </c>
      <c r="J188" s="34" t="s">
        <v>741</v>
      </c>
      <c r="K188" s="34" t="s">
        <v>742</v>
      </c>
      <c r="L188" s="34" t="s">
        <v>226</v>
      </c>
      <c r="M188" s="34" t="s">
        <v>227</v>
      </c>
      <c r="N188" s="35" t="s">
        <v>48</v>
      </c>
    </row>
    <row r="189" spans="1:14" s="18" customFormat="1" x14ac:dyDescent="0.2">
      <c r="A189" s="33" t="s">
        <v>20</v>
      </c>
      <c r="B189" s="34" t="s">
        <v>21</v>
      </c>
      <c r="C189" s="34" t="s">
        <v>367</v>
      </c>
      <c r="D189" s="34" t="s">
        <v>82</v>
      </c>
      <c r="E189" s="34" t="s">
        <v>50</v>
      </c>
      <c r="F189" s="24" t="s">
        <v>43</v>
      </c>
      <c r="G189" s="24"/>
      <c r="H189" s="25">
        <v>1</v>
      </c>
      <c r="I189" s="25">
        <v>1</v>
      </c>
      <c r="J189" s="34" t="s">
        <v>743</v>
      </c>
      <c r="K189" s="34" t="s">
        <v>744</v>
      </c>
      <c r="L189" s="34" t="s">
        <v>370</v>
      </c>
      <c r="M189" s="34" t="s">
        <v>366</v>
      </c>
      <c r="N189" s="35" t="s">
        <v>71</v>
      </c>
    </row>
    <row r="190" spans="1:14" s="18" customFormat="1" x14ac:dyDescent="0.2">
      <c r="A190" s="33" t="s">
        <v>20</v>
      </c>
      <c r="B190" s="34" t="s">
        <v>21</v>
      </c>
      <c r="C190" s="34" t="s">
        <v>344</v>
      </c>
      <c r="D190" s="34" t="s">
        <v>154</v>
      </c>
      <c r="E190" s="34" t="s">
        <v>58</v>
      </c>
      <c r="F190" s="24" t="s">
        <v>43</v>
      </c>
      <c r="G190" s="24"/>
      <c r="H190" s="25">
        <v>3</v>
      </c>
      <c r="I190" s="25">
        <v>3</v>
      </c>
      <c r="J190" s="34" t="s">
        <v>743</v>
      </c>
      <c r="K190" s="34" t="s">
        <v>745</v>
      </c>
      <c r="L190" s="34" t="s">
        <v>347</v>
      </c>
      <c r="M190" s="34" t="s">
        <v>348</v>
      </c>
      <c r="N190" s="35" t="s">
        <v>48</v>
      </c>
    </row>
    <row r="191" spans="1:14" s="18" customFormat="1" x14ac:dyDescent="0.2">
      <c r="A191" s="33" t="s">
        <v>20</v>
      </c>
      <c r="B191" s="34" t="s">
        <v>21</v>
      </c>
      <c r="C191" s="34" t="s">
        <v>746</v>
      </c>
      <c r="D191" s="34" t="s">
        <v>41</v>
      </c>
      <c r="E191" s="34" t="s">
        <v>50</v>
      </c>
      <c r="F191" s="24" t="s">
        <v>43</v>
      </c>
      <c r="G191" s="24"/>
      <c r="H191" s="25">
        <v>1</v>
      </c>
      <c r="I191" s="25">
        <v>1</v>
      </c>
      <c r="J191" s="34" t="s">
        <v>743</v>
      </c>
      <c r="K191" s="34" t="s">
        <v>747</v>
      </c>
      <c r="L191" s="34" t="s">
        <v>748</v>
      </c>
      <c r="M191" s="34" t="s">
        <v>47</v>
      </c>
      <c r="N191" s="35" t="s">
        <v>48</v>
      </c>
    </row>
    <row r="192" spans="1:14" s="18" customFormat="1" x14ac:dyDescent="0.2">
      <c r="A192" s="33" t="s">
        <v>20</v>
      </c>
      <c r="B192" s="34" t="s">
        <v>21</v>
      </c>
      <c r="C192" s="34" t="s">
        <v>81</v>
      </c>
      <c r="D192" s="34" t="s">
        <v>41</v>
      </c>
      <c r="E192" s="34" t="s">
        <v>58</v>
      </c>
      <c r="F192" s="24" t="s">
        <v>66</v>
      </c>
      <c r="G192" s="24"/>
      <c r="H192" s="25">
        <v>3</v>
      </c>
      <c r="I192" s="25">
        <v>3</v>
      </c>
      <c r="J192" s="34" t="s">
        <v>743</v>
      </c>
      <c r="K192" s="34" t="s">
        <v>749</v>
      </c>
      <c r="L192" s="34" t="s">
        <v>85</v>
      </c>
      <c r="M192" s="34" t="s">
        <v>86</v>
      </c>
      <c r="N192" s="35" t="s">
        <v>87</v>
      </c>
    </row>
    <row r="193" spans="1:14" s="18" customFormat="1" x14ac:dyDescent="0.2">
      <c r="A193" s="33" t="s">
        <v>20</v>
      </c>
      <c r="B193" s="34" t="s">
        <v>21</v>
      </c>
      <c r="C193" s="34" t="s">
        <v>596</v>
      </c>
      <c r="D193" s="34" t="s">
        <v>65</v>
      </c>
      <c r="E193" s="34" t="s">
        <v>42</v>
      </c>
      <c r="F193" s="24" t="s">
        <v>43</v>
      </c>
      <c r="G193" s="24"/>
      <c r="H193" s="25">
        <v>1</v>
      </c>
      <c r="I193" s="25">
        <v>1</v>
      </c>
      <c r="J193" s="34" t="s">
        <v>750</v>
      </c>
      <c r="K193" s="34" t="s">
        <v>751</v>
      </c>
      <c r="L193" s="34" t="s">
        <v>599</v>
      </c>
      <c r="M193" s="34" t="s">
        <v>600</v>
      </c>
      <c r="N193" s="35" t="s">
        <v>71</v>
      </c>
    </row>
    <row r="194" spans="1:14" s="18" customFormat="1" x14ac:dyDescent="0.2">
      <c r="A194" s="33" t="s">
        <v>20</v>
      </c>
      <c r="B194" s="34" t="s">
        <v>21</v>
      </c>
      <c r="C194" s="34" t="s">
        <v>752</v>
      </c>
      <c r="D194" s="34" t="s">
        <v>41</v>
      </c>
      <c r="E194" s="34" t="s">
        <v>58</v>
      </c>
      <c r="F194" s="24" t="s">
        <v>43</v>
      </c>
      <c r="G194" s="24"/>
      <c r="H194" s="25">
        <v>1</v>
      </c>
      <c r="I194" s="25">
        <v>1</v>
      </c>
      <c r="J194" s="34" t="s">
        <v>753</v>
      </c>
      <c r="K194" s="34" t="s">
        <v>754</v>
      </c>
      <c r="L194" s="34" t="s">
        <v>755</v>
      </c>
      <c r="M194" s="34" t="s">
        <v>756</v>
      </c>
      <c r="N194" s="35" t="s">
        <v>30</v>
      </c>
    </row>
    <row r="195" spans="1:14" s="18" customFormat="1" x14ac:dyDescent="0.2">
      <c r="A195" s="33" t="s">
        <v>20</v>
      </c>
      <c r="B195" s="34" t="s">
        <v>21</v>
      </c>
      <c r="C195" s="34" t="s">
        <v>757</v>
      </c>
      <c r="D195" s="34" t="s">
        <v>41</v>
      </c>
      <c r="E195" s="34" t="s">
        <v>42</v>
      </c>
      <c r="F195" s="24" t="s">
        <v>43</v>
      </c>
      <c r="G195" s="24"/>
      <c r="H195" s="25">
        <v>8</v>
      </c>
      <c r="I195" s="25">
        <v>8</v>
      </c>
      <c r="J195" s="34" t="s">
        <v>753</v>
      </c>
      <c r="K195" s="34" t="s">
        <v>758</v>
      </c>
      <c r="L195" s="34" t="s">
        <v>759</v>
      </c>
      <c r="M195" s="34" t="s">
        <v>760</v>
      </c>
      <c r="N195" s="35" t="s">
        <v>215</v>
      </c>
    </row>
    <row r="196" spans="1:14" s="18" customFormat="1" x14ac:dyDescent="0.2">
      <c r="A196" s="33" t="s">
        <v>20</v>
      </c>
      <c r="B196" s="34" t="s">
        <v>21</v>
      </c>
      <c r="C196" s="34" t="s">
        <v>761</v>
      </c>
      <c r="D196" s="34" t="s">
        <v>242</v>
      </c>
      <c r="E196" s="34" t="s">
        <v>58</v>
      </c>
      <c r="F196" s="24" t="s">
        <v>66</v>
      </c>
      <c r="G196" s="24"/>
      <c r="H196" s="25">
        <v>8</v>
      </c>
      <c r="I196" s="25">
        <v>8</v>
      </c>
      <c r="J196" s="34" t="s">
        <v>753</v>
      </c>
      <c r="K196" s="34" t="s">
        <v>762</v>
      </c>
      <c r="L196" s="34" t="s">
        <v>763</v>
      </c>
      <c r="M196" s="34" t="s">
        <v>764</v>
      </c>
      <c r="N196" s="35" t="s">
        <v>277</v>
      </c>
    </row>
    <row r="197" spans="1:14" s="18" customFormat="1" x14ac:dyDescent="0.2">
      <c r="A197" s="33" t="s">
        <v>20</v>
      </c>
      <c r="B197" s="34" t="s">
        <v>21</v>
      </c>
      <c r="C197" s="34" t="s">
        <v>765</v>
      </c>
      <c r="D197" s="34" t="s">
        <v>118</v>
      </c>
      <c r="E197" s="34" t="s">
        <v>42</v>
      </c>
      <c r="F197" s="24" t="s">
        <v>66</v>
      </c>
      <c r="G197" s="24"/>
      <c r="H197" s="25">
        <v>10</v>
      </c>
      <c r="I197" s="25">
        <v>10</v>
      </c>
      <c r="J197" s="34" t="s">
        <v>753</v>
      </c>
      <c r="K197" s="34" t="s">
        <v>766</v>
      </c>
      <c r="L197" s="34" t="s">
        <v>763</v>
      </c>
      <c r="M197" s="34" t="s">
        <v>767</v>
      </c>
      <c r="N197" s="35" t="s">
        <v>71</v>
      </c>
    </row>
    <row r="198" spans="1:14" s="18" customFormat="1" x14ac:dyDescent="0.2">
      <c r="A198" s="33" t="s">
        <v>20</v>
      </c>
      <c r="B198" s="34" t="s">
        <v>21</v>
      </c>
      <c r="C198" s="34" t="s">
        <v>760</v>
      </c>
      <c r="D198" s="34" t="s">
        <v>41</v>
      </c>
      <c r="E198" s="34" t="s">
        <v>439</v>
      </c>
      <c r="F198" s="24" t="s">
        <v>43</v>
      </c>
      <c r="G198" s="24"/>
      <c r="H198" s="25">
        <v>35</v>
      </c>
      <c r="I198" s="25">
        <v>35</v>
      </c>
      <c r="J198" s="34" t="s">
        <v>753</v>
      </c>
      <c r="K198" s="34" t="s">
        <v>768</v>
      </c>
      <c r="L198" s="34" t="s">
        <v>769</v>
      </c>
      <c r="M198" s="34" t="s">
        <v>770</v>
      </c>
      <c r="N198" s="35" t="s">
        <v>215</v>
      </c>
    </row>
    <row r="199" spans="1:14" s="18" customFormat="1" x14ac:dyDescent="0.2">
      <c r="A199" s="33" t="s">
        <v>20</v>
      </c>
      <c r="B199" s="34" t="s">
        <v>21</v>
      </c>
      <c r="C199" s="34" t="s">
        <v>771</v>
      </c>
      <c r="D199" s="34" t="s">
        <v>112</v>
      </c>
      <c r="E199" s="34" t="s">
        <v>42</v>
      </c>
      <c r="F199" s="24" t="s">
        <v>66</v>
      </c>
      <c r="G199" s="24"/>
      <c r="H199" s="25">
        <v>9</v>
      </c>
      <c r="I199" s="25">
        <v>9</v>
      </c>
      <c r="J199" s="34" t="s">
        <v>753</v>
      </c>
      <c r="K199" s="34" t="s">
        <v>768</v>
      </c>
      <c r="L199" s="34" t="s">
        <v>772</v>
      </c>
      <c r="M199" s="34" t="s">
        <v>773</v>
      </c>
      <c r="N199" s="35" t="s">
        <v>687</v>
      </c>
    </row>
    <row r="200" spans="1:14" s="18" customFormat="1" x14ac:dyDescent="0.2">
      <c r="A200" s="33" t="s">
        <v>20</v>
      </c>
      <c r="B200" s="34" t="s">
        <v>21</v>
      </c>
      <c r="C200" s="34" t="s">
        <v>774</v>
      </c>
      <c r="D200" s="34" t="s">
        <v>493</v>
      </c>
      <c r="E200" s="34" t="s">
        <v>58</v>
      </c>
      <c r="F200" s="24" t="s">
        <v>43</v>
      </c>
      <c r="G200" s="24"/>
      <c r="H200" s="25">
        <v>1</v>
      </c>
      <c r="I200" s="25">
        <v>1</v>
      </c>
      <c r="J200" s="34" t="s">
        <v>753</v>
      </c>
      <c r="K200" s="34" t="s">
        <v>775</v>
      </c>
      <c r="L200" s="34" t="s">
        <v>776</v>
      </c>
      <c r="M200" s="34" t="s">
        <v>777</v>
      </c>
      <c r="N200" s="35" t="s">
        <v>778</v>
      </c>
    </row>
    <row r="201" spans="1:14" s="18" customFormat="1" x14ac:dyDescent="0.2">
      <c r="A201" s="33" t="s">
        <v>20</v>
      </c>
      <c r="B201" s="34" t="s">
        <v>21</v>
      </c>
      <c r="C201" s="34" t="s">
        <v>771</v>
      </c>
      <c r="D201" s="34" t="s">
        <v>101</v>
      </c>
      <c r="E201" s="34" t="s">
        <v>58</v>
      </c>
      <c r="F201" s="24" t="s">
        <v>66</v>
      </c>
      <c r="G201" s="24"/>
      <c r="H201" s="25">
        <v>10</v>
      </c>
      <c r="I201" s="25">
        <v>10</v>
      </c>
      <c r="J201" s="34" t="s">
        <v>753</v>
      </c>
      <c r="K201" s="34" t="s">
        <v>779</v>
      </c>
      <c r="L201" s="34" t="s">
        <v>772</v>
      </c>
      <c r="M201" s="34" t="s">
        <v>773</v>
      </c>
      <c r="N201" s="35" t="s">
        <v>687</v>
      </c>
    </row>
    <row r="202" spans="1:14" s="18" customFormat="1" x14ac:dyDescent="0.2">
      <c r="A202" s="33" t="s">
        <v>20</v>
      </c>
      <c r="B202" s="34" t="s">
        <v>21</v>
      </c>
      <c r="C202" s="34" t="s">
        <v>780</v>
      </c>
      <c r="D202" s="34" t="s">
        <v>41</v>
      </c>
      <c r="E202" s="34" t="s">
        <v>42</v>
      </c>
      <c r="F202" s="24" t="s">
        <v>66</v>
      </c>
      <c r="G202" s="24"/>
      <c r="H202" s="25">
        <v>3</v>
      </c>
      <c r="I202" s="25">
        <v>3</v>
      </c>
      <c r="J202" s="34" t="s">
        <v>753</v>
      </c>
      <c r="K202" s="34" t="s">
        <v>781</v>
      </c>
      <c r="L202" s="34" t="s">
        <v>782</v>
      </c>
      <c r="M202" s="34" t="s">
        <v>783</v>
      </c>
      <c r="N202" s="35" t="s">
        <v>215</v>
      </c>
    </row>
    <row r="203" spans="1:14" s="18" customFormat="1" x14ac:dyDescent="0.2">
      <c r="A203" s="33" t="s">
        <v>20</v>
      </c>
      <c r="B203" s="34" t="s">
        <v>21</v>
      </c>
      <c r="C203" s="34" t="s">
        <v>771</v>
      </c>
      <c r="D203" s="34" t="s">
        <v>784</v>
      </c>
      <c r="E203" s="34" t="s">
        <v>58</v>
      </c>
      <c r="F203" s="24" t="s">
        <v>66</v>
      </c>
      <c r="G203" s="24"/>
      <c r="H203" s="25">
        <v>6</v>
      </c>
      <c r="I203" s="25">
        <v>6</v>
      </c>
      <c r="J203" s="34" t="s">
        <v>753</v>
      </c>
      <c r="K203" s="34" t="s">
        <v>785</v>
      </c>
      <c r="L203" s="34" t="s">
        <v>772</v>
      </c>
      <c r="M203" s="34" t="s">
        <v>773</v>
      </c>
      <c r="N203" s="35" t="s">
        <v>687</v>
      </c>
    </row>
    <row r="204" spans="1:14" s="18" customFormat="1" x14ac:dyDescent="0.2">
      <c r="A204" s="33" t="s">
        <v>20</v>
      </c>
      <c r="B204" s="34" t="s">
        <v>21</v>
      </c>
      <c r="C204" s="34" t="s">
        <v>297</v>
      </c>
      <c r="D204" s="34" t="s">
        <v>122</v>
      </c>
      <c r="E204" s="34" t="s">
        <v>50</v>
      </c>
      <c r="F204" s="24" t="s">
        <v>43</v>
      </c>
      <c r="G204" s="24"/>
      <c r="H204" s="25">
        <v>3</v>
      </c>
      <c r="I204" s="25">
        <v>3</v>
      </c>
      <c r="J204" s="34" t="s">
        <v>753</v>
      </c>
      <c r="K204" s="34" t="s">
        <v>786</v>
      </c>
      <c r="L204" s="34" t="s">
        <v>300</v>
      </c>
      <c r="M204" s="34" t="s">
        <v>301</v>
      </c>
      <c r="N204" s="35" t="s">
        <v>71</v>
      </c>
    </row>
    <row r="205" spans="1:14" s="18" customFormat="1" x14ac:dyDescent="0.2">
      <c r="A205" s="33" t="s">
        <v>20</v>
      </c>
      <c r="B205" s="34" t="s">
        <v>21</v>
      </c>
      <c r="C205" s="34" t="s">
        <v>153</v>
      </c>
      <c r="D205" s="34" t="s">
        <v>41</v>
      </c>
      <c r="E205" s="34" t="s">
        <v>33</v>
      </c>
      <c r="F205" s="24" t="s">
        <v>43</v>
      </c>
      <c r="G205" s="24"/>
      <c r="H205" s="25">
        <v>1</v>
      </c>
      <c r="I205" s="25">
        <v>1</v>
      </c>
      <c r="J205" s="34" t="s">
        <v>787</v>
      </c>
      <c r="K205" s="34" t="s">
        <v>788</v>
      </c>
      <c r="L205" s="34" t="s">
        <v>157</v>
      </c>
      <c r="M205" s="34" t="s">
        <v>158</v>
      </c>
      <c r="N205" s="35" t="s">
        <v>159</v>
      </c>
    </row>
    <row r="206" spans="1:14" s="18" customFormat="1" x14ac:dyDescent="0.2">
      <c r="A206" s="33" t="s">
        <v>20</v>
      </c>
      <c r="B206" s="34" t="s">
        <v>21</v>
      </c>
      <c r="C206" s="34" t="s">
        <v>789</v>
      </c>
      <c r="D206" s="34" t="s">
        <v>41</v>
      </c>
      <c r="E206" s="34" t="s">
        <v>123</v>
      </c>
      <c r="F206" s="24" t="s">
        <v>43</v>
      </c>
      <c r="G206" s="24"/>
      <c r="H206" s="25">
        <v>1</v>
      </c>
      <c r="I206" s="25">
        <v>1</v>
      </c>
      <c r="J206" s="34" t="s">
        <v>790</v>
      </c>
      <c r="K206" s="34" t="s">
        <v>791</v>
      </c>
      <c r="L206" s="34" t="s">
        <v>792</v>
      </c>
      <c r="M206" s="34" t="s">
        <v>793</v>
      </c>
      <c r="N206" s="35" t="s">
        <v>71</v>
      </c>
    </row>
    <row r="207" spans="1:14" s="18" customFormat="1" x14ac:dyDescent="0.2">
      <c r="A207" s="33" t="s">
        <v>20</v>
      </c>
      <c r="B207" s="34" t="s">
        <v>21</v>
      </c>
      <c r="C207" s="34" t="s">
        <v>794</v>
      </c>
      <c r="D207" s="34" t="s">
        <v>65</v>
      </c>
      <c r="E207" s="34" t="s">
        <v>58</v>
      </c>
      <c r="F207" s="24" t="s">
        <v>795</v>
      </c>
      <c r="G207" s="24"/>
      <c r="H207" s="25">
        <v>1</v>
      </c>
      <c r="I207" s="25">
        <v>1</v>
      </c>
      <c r="J207" s="34" t="s">
        <v>796</v>
      </c>
      <c r="K207" s="34" t="s">
        <v>797</v>
      </c>
      <c r="L207" s="34" t="s">
        <v>798</v>
      </c>
      <c r="M207" s="34" t="s">
        <v>799</v>
      </c>
      <c r="N207" s="35" t="s">
        <v>48</v>
      </c>
    </row>
    <row r="208" spans="1:14" s="18" customFormat="1" x14ac:dyDescent="0.2">
      <c r="A208" s="33" t="s">
        <v>20</v>
      </c>
      <c r="B208" s="34" t="s">
        <v>21</v>
      </c>
      <c r="C208" s="34" t="s">
        <v>525</v>
      </c>
      <c r="D208" s="34" t="s">
        <v>65</v>
      </c>
      <c r="E208" s="34" t="s">
        <v>33</v>
      </c>
      <c r="F208" s="24" t="s">
        <v>43</v>
      </c>
      <c r="G208" s="24"/>
      <c r="H208" s="25">
        <v>1</v>
      </c>
      <c r="I208" s="25">
        <v>1</v>
      </c>
      <c r="J208" s="34" t="s">
        <v>800</v>
      </c>
      <c r="K208" s="34" t="s">
        <v>801</v>
      </c>
      <c r="L208" s="34" t="s">
        <v>528</v>
      </c>
      <c r="M208" s="34" t="s">
        <v>529</v>
      </c>
      <c r="N208" s="35" t="s">
        <v>71</v>
      </c>
    </row>
    <row r="209" spans="1:14" s="18" customFormat="1" x14ac:dyDescent="0.2">
      <c r="A209" s="33" t="s">
        <v>20</v>
      </c>
      <c r="B209" s="34" t="s">
        <v>21</v>
      </c>
      <c r="C209" s="34" t="s">
        <v>449</v>
      </c>
      <c r="D209" s="34" t="s">
        <v>32</v>
      </c>
      <c r="E209" s="34" t="s">
        <v>33</v>
      </c>
      <c r="F209" s="24" t="s">
        <v>89</v>
      </c>
      <c r="G209" s="24" t="s">
        <v>802</v>
      </c>
      <c r="H209" s="25">
        <v>1</v>
      </c>
      <c r="I209" s="25">
        <v>1</v>
      </c>
      <c r="J209" s="34" t="s">
        <v>803</v>
      </c>
      <c r="K209" s="34" t="s">
        <v>804</v>
      </c>
      <c r="L209" s="34" t="s">
        <v>28</v>
      </c>
      <c r="M209" s="34" t="s">
        <v>453</v>
      </c>
      <c r="N209" s="35" t="s">
        <v>152</v>
      </c>
    </row>
    <row r="210" spans="1:14" s="18" customFormat="1" x14ac:dyDescent="0.2">
      <c r="A210" s="33" t="s">
        <v>20</v>
      </c>
      <c r="B210" s="34" t="s">
        <v>21</v>
      </c>
      <c r="C210" s="34" t="s">
        <v>805</v>
      </c>
      <c r="D210" s="34" t="s">
        <v>32</v>
      </c>
      <c r="E210" s="34" t="s">
        <v>24</v>
      </c>
      <c r="F210" s="24" t="s">
        <v>200</v>
      </c>
      <c r="G210" s="24"/>
      <c r="H210" s="25">
        <v>1</v>
      </c>
      <c r="I210" s="25">
        <v>1</v>
      </c>
      <c r="J210" s="34" t="s">
        <v>803</v>
      </c>
      <c r="K210" s="34" t="s">
        <v>806</v>
      </c>
      <c r="L210" s="34" t="s">
        <v>807</v>
      </c>
      <c r="M210" s="34" t="s">
        <v>808</v>
      </c>
      <c r="N210" s="35" t="s">
        <v>71</v>
      </c>
    </row>
    <row r="211" spans="1:14" s="18" customFormat="1" x14ac:dyDescent="0.2">
      <c r="A211" s="33" t="s">
        <v>20</v>
      </c>
      <c r="B211" s="34" t="s">
        <v>21</v>
      </c>
      <c r="C211" s="34" t="s">
        <v>384</v>
      </c>
      <c r="D211" s="34" t="s">
        <v>140</v>
      </c>
      <c r="E211" s="34" t="s">
        <v>58</v>
      </c>
      <c r="F211" s="24" t="s">
        <v>96</v>
      </c>
      <c r="G211" s="24"/>
      <c r="H211" s="25">
        <v>1</v>
      </c>
      <c r="I211" s="25">
        <v>1</v>
      </c>
      <c r="J211" s="34" t="s">
        <v>809</v>
      </c>
      <c r="K211" s="34" t="s">
        <v>810</v>
      </c>
      <c r="L211" s="34" t="s">
        <v>387</v>
      </c>
      <c r="M211" s="34" t="s">
        <v>388</v>
      </c>
      <c r="N211" s="35" t="s">
        <v>71</v>
      </c>
    </row>
    <row r="212" spans="1:14" s="18" customFormat="1" x14ac:dyDescent="0.2">
      <c r="A212" s="33" t="s">
        <v>20</v>
      </c>
      <c r="B212" s="34" t="s">
        <v>21</v>
      </c>
      <c r="C212" s="34" t="s">
        <v>49</v>
      </c>
      <c r="D212" s="34" t="s">
        <v>493</v>
      </c>
      <c r="E212" s="34" t="s">
        <v>50</v>
      </c>
      <c r="F212" s="24" t="s">
        <v>43</v>
      </c>
      <c r="G212" s="24"/>
      <c r="H212" s="25">
        <v>3</v>
      </c>
      <c r="I212" s="25">
        <v>2</v>
      </c>
      <c r="J212" s="34" t="s">
        <v>811</v>
      </c>
      <c r="K212" s="34" t="s">
        <v>812</v>
      </c>
      <c r="L212" s="34" t="s">
        <v>53</v>
      </c>
      <c r="M212" s="34" t="s">
        <v>54</v>
      </c>
      <c r="N212" s="35" t="s">
        <v>55</v>
      </c>
    </row>
    <row r="213" spans="1:14" s="18" customFormat="1" x14ac:dyDescent="0.2">
      <c r="A213" s="33" t="s">
        <v>20</v>
      </c>
      <c r="B213" s="34" t="s">
        <v>21</v>
      </c>
      <c r="C213" s="34" t="s">
        <v>499</v>
      </c>
      <c r="D213" s="34" t="s">
        <v>32</v>
      </c>
      <c r="E213" s="34" t="s">
        <v>42</v>
      </c>
      <c r="F213" s="24" t="s">
        <v>813</v>
      </c>
      <c r="G213" s="24"/>
      <c r="H213" s="25">
        <v>2</v>
      </c>
      <c r="I213" s="25">
        <v>2</v>
      </c>
      <c r="J213" s="34" t="s">
        <v>814</v>
      </c>
      <c r="K213" s="34" t="s">
        <v>815</v>
      </c>
      <c r="L213" s="34" t="s">
        <v>496</v>
      </c>
      <c r="M213" s="34" t="s">
        <v>209</v>
      </c>
      <c r="N213" s="35" t="s">
        <v>71</v>
      </c>
    </row>
    <row r="214" spans="1:14" s="18" customFormat="1" x14ac:dyDescent="0.2">
      <c r="A214" s="33" t="s">
        <v>20</v>
      </c>
      <c r="B214" s="34" t="s">
        <v>21</v>
      </c>
      <c r="C214" s="34" t="s">
        <v>81</v>
      </c>
      <c r="D214" s="34" t="s">
        <v>310</v>
      </c>
      <c r="E214" s="34" t="s">
        <v>50</v>
      </c>
      <c r="F214" s="24" t="s">
        <v>66</v>
      </c>
      <c r="G214" s="24"/>
      <c r="H214" s="25">
        <v>1</v>
      </c>
      <c r="I214" s="25">
        <v>1</v>
      </c>
      <c r="J214" s="34" t="s">
        <v>816</v>
      </c>
      <c r="K214" s="34" t="s">
        <v>817</v>
      </c>
      <c r="L214" s="34" t="s">
        <v>85</v>
      </c>
      <c r="M214" s="34" t="s">
        <v>86</v>
      </c>
      <c r="N214" s="35" t="s">
        <v>87</v>
      </c>
    </row>
    <row r="215" spans="1:14" s="18" customFormat="1" x14ac:dyDescent="0.2">
      <c r="A215" s="33" t="s">
        <v>20</v>
      </c>
      <c r="B215" s="34" t="s">
        <v>21</v>
      </c>
      <c r="C215" s="34" t="s">
        <v>180</v>
      </c>
      <c r="D215" s="34" t="s">
        <v>493</v>
      </c>
      <c r="E215" s="34" t="s">
        <v>50</v>
      </c>
      <c r="F215" s="24" t="s">
        <v>43</v>
      </c>
      <c r="G215" s="24"/>
      <c r="H215" s="25">
        <v>2</v>
      </c>
      <c r="I215" s="25">
        <v>2</v>
      </c>
      <c r="J215" s="34" t="s">
        <v>818</v>
      </c>
      <c r="K215" s="34" t="s">
        <v>819</v>
      </c>
      <c r="L215" s="34" t="s">
        <v>184</v>
      </c>
      <c r="M215" s="34" t="s">
        <v>185</v>
      </c>
      <c r="N215" s="35" t="s">
        <v>186</v>
      </c>
    </row>
    <row r="216" spans="1:14" s="18" customFormat="1" x14ac:dyDescent="0.2">
      <c r="A216" s="33" t="s">
        <v>20</v>
      </c>
      <c r="B216" s="34" t="s">
        <v>21</v>
      </c>
      <c r="C216" s="34" t="s">
        <v>820</v>
      </c>
      <c r="D216" s="34" t="s">
        <v>122</v>
      </c>
      <c r="E216" s="34" t="s">
        <v>129</v>
      </c>
      <c r="F216" s="24" t="s">
        <v>43</v>
      </c>
      <c r="G216" s="24"/>
      <c r="H216" s="25">
        <v>1</v>
      </c>
      <c r="I216" s="25">
        <v>1</v>
      </c>
      <c r="J216" s="34" t="s">
        <v>821</v>
      </c>
      <c r="K216" s="34" t="s">
        <v>822</v>
      </c>
      <c r="L216" s="34" t="s">
        <v>823</v>
      </c>
      <c r="M216" s="34" t="s">
        <v>824</v>
      </c>
      <c r="N216" s="35" t="s">
        <v>296</v>
      </c>
    </row>
    <row r="217" spans="1:14" s="18" customFormat="1" x14ac:dyDescent="0.2">
      <c r="A217" s="33" t="s">
        <v>20</v>
      </c>
      <c r="B217" s="34" t="s">
        <v>21</v>
      </c>
      <c r="C217" s="34" t="s">
        <v>825</v>
      </c>
      <c r="D217" s="34" t="s">
        <v>41</v>
      </c>
      <c r="E217" s="34" t="s">
        <v>129</v>
      </c>
      <c r="F217" s="24" t="s">
        <v>43</v>
      </c>
      <c r="G217" s="24" t="s">
        <v>826</v>
      </c>
      <c r="H217" s="25">
        <v>1</v>
      </c>
      <c r="I217" s="25">
        <v>1</v>
      </c>
      <c r="J217" s="34" t="s">
        <v>821</v>
      </c>
      <c r="K217" s="34" t="s">
        <v>827</v>
      </c>
      <c r="L217" s="34" t="s">
        <v>828</v>
      </c>
      <c r="M217" s="34" t="s">
        <v>829</v>
      </c>
      <c r="N217" s="35" t="s">
        <v>830</v>
      </c>
    </row>
    <row r="218" spans="1:14" s="18" customFormat="1" x14ac:dyDescent="0.2">
      <c r="A218" s="33" t="s">
        <v>20</v>
      </c>
      <c r="B218" s="34" t="s">
        <v>21</v>
      </c>
      <c r="C218" s="34" t="s">
        <v>831</v>
      </c>
      <c r="D218" s="34" t="s">
        <v>122</v>
      </c>
      <c r="E218" s="34" t="s">
        <v>24</v>
      </c>
      <c r="F218" s="24" t="s">
        <v>43</v>
      </c>
      <c r="G218" s="24" t="s">
        <v>826</v>
      </c>
      <c r="H218" s="25">
        <v>1</v>
      </c>
      <c r="I218" s="25">
        <v>1</v>
      </c>
      <c r="J218" s="34" t="s">
        <v>832</v>
      </c>
      <c r="K218" s="34" t="s">
        <v>833</v>
      </c>
      <c r="L218" s="34" t="s">
        <v>834</v>
      </c>
      <c r="M218" s="34" t="s">
        <v>835</v>
      </c>
      <c r="N218" s="35" t="s">
        <v>71</v>
      </c>
    </row>
    <row r="219" spans="1:14" s="18" customFormat="1" x14ac:dyDescent="0.2">
      <c r="A219" s="33" t="s">
        <v>20</v>
      </c>
      <c r="B219" s="34" t="s">
        <v>21</v>
      </c>
      <c r="C219" s="34" t="s">
        <v>831</v>
      </c>
      <c r="D219" s="34" t="s">
        <v>41</v>
      </c>
      <c r="E219" s="34" t="s">
        <v>24</v>
      </c>
      <c r="F219" s="24" t="s">
        <v>43</v>
      </c>
      <c r="G219" s="24" t="s">
        <v>826</v>
      </c>
      <c r="H219" s="25">
        <v>1</v>
      </c>
      <c r="I219" s="25">
        <v>1</v>
      </c>
      <c r="J219" s="34" t="s">
        <v>832</v>
      </c>
      <c r="K219" s="34" t="s">
        <v>836</v>
      </c>
      <c r="L219" s="34" t="s">
        <v>834</v>
      </c>
      <c r="M219" s="34" t="s">
        <v>835</v>
      </c>
      <c r="N219" s="35" t="s">
        <v>71</v>
      </c>
    </row>
    <row r="220" spans="1:14" s="18" customFormat="1" x14ac:dyDescent="0.2">
      <c r="A220" s="33" t="s">
        <v>20</v>
      </c>
      <c r="B220" s="34" t="s">
        <v>21</v>
      </c>
      <c r="C220" s="34" t="s">
        <v>837</v>
      </c>
      <c r="D220" s="34" t="s">
        <v>122</v>
      </c>
      <c r="E220" s="34" t="s">
        <v>129</v>
      </c>
      <c r="F220" s="24" t="s">
        <v>89</v>
      </c>
      <c r="G220" s="24"/>
      <c r="H220" s="25">
        <v>1</v>
      </c>
      <c r="I220" s="25">
        <v>1</v>
      </c>
      <c r="J220" s="34" t="s">
        <v>838</v>
      </c>
      <c r="K220" s="34" t="s">
        <v>839</v>
      </c>
      <c r="L220" s="34" t="s">
        <v>840</v>
      </c>
      <c r="M220" s="34" t="s">
        <v>841</v>
      </c>
      <c r="N220" s="35" t="s">
        <v>71</v>
      </c>
    </row>
    <row r="221" spans="1:14" s="18" customFormat="1" x14ac:dyDescent="0.2">
      <c r="A221" s="33" t="s">
        <v>20</v>
      </c>
      <c r="B221" s="34" t="s">
        <v>21</v>
      </c>
      <c r="C221" s="34" t="s">
        <v>72</v>
      </c>
      <c r="D221" s="34" t="s">
        <v>482</v>
      </c>
      <c r="E221" s="34" t="s">
        <v>58</v>
      </c>
      <c r="F221" s="24" t="s">
        <v>73</v>
      </c>
      <c r="G221" s="24"/>
      <c r="H221" s="25">
        <v>1</v>
      </c>
      <c r="I221" s="25">
        <v>1</v>
      </c>
      <c r="J221" s="34" t="s">
        <v>842</v>
      </c>
      <c r="K221" s="34" t="s">
        <v>843</v>
      </c>
      <c r="L221" s="34" t="s">
        <v>75</v>
      </c>
      <c r="M221" s="34" t="s">
        <v>76</v>
      </c>
      <c r="N221" s="35" t="s">
        <v>30</v>
      </c>
    </row>
    <row r="222" spans="1:14" s="18" customFormat="1" x14ac:dyDescent="0.2">
      <c r="A222" s="33" t="s">
        <v>20</v>
      </c>
      <c r="B222" s="34" t="s">
        <v>21</v>
      </c>
      <c r="C222" s="34" t="s">
        <v>844</v>
      </c>
      <c r="D222" s="34" t="s">
        <v>65</v>
      </c>
      <c r="E222" s="34" t="s">
        <v>42</v>
      </c>
      <c r="F222" s="24" t="s">
        <v>66</v>
      </c>
      <c r="G222" s="24"/>
      <c r="H222" s="25">
        <v>1</v>
      </c>
      <c r="I222" s="25">
        <v>1</v>
      </c>
      <c r="J222" s="34" t="s">
        <v>845</v>
      </c>
      <c r="K222" s="34" t="s">
        <v>846</v>
      </c>
      <c r="L222" s="34" t="s">
        <v>847</v>
      </c>
      <c r="M222" s="34" t="s">
        <v>848</v>
      </c>
      <c r="N222" s="35" t="s">
        <v>215</v>
      </c>
    </row>
    <row r="223" spans="1:14" s="18" customFormat="1" x14ac:dyDescent="0.2">
      <c r="A223" s="33" t="s">
        <v>20</v>
      </c>
      <c r="B223" s="34" t="s">
        <v>21</v>
      </c>
      <c r="C223" s="34" t="s">
        <v>849</v>
      </c>
      <c r="D223" s="34" t="s">
        <v>41</v>
      </c>
      <c r="E223" s="34" t="s">
        <v>123</v>
      </c>
      <c r="F223" s="24" t="s">
        <v>96</v>
      </c>
      <c r="G223" s="24"/>
      <c r="H223" s="25">
        <v>1</v>
      </c>
      <c r="I223" s="25">
        <v>1</v>
      </c>
      <c r="J223" s="34" t="s">
        <v>850</v>
      </c>
      <c r="K223" s="34" t="s">
        <v>851</v>
      </c>
      <c r="L223" s="34" t="s">
        <v>852</v>
      </c>
      <c r="M223" s="34" t="s">
        <v>853</v>
      </c>
      <c r="N223" s="35" t="s">
        <v>48</v>
      </c>
    </row>
    <row r="224" spans="1:14" s="18" customFormat="1" x14ac:dyDescent="0.2">
      <c r="A224" s="33" t="s">
        <v>20</v>
      </c>
      <c r="B224" s="34" t="s">
        <v>21</v>
      </c>
      <c r="C224" s="34" t="s">
        <v>854</v>
      </c>
      <c r="D224" s="34" t="s">
        <v>82</v>
      </c>
      <c r="E224" s="34" t="s">
        <v>123</v>
      </c>
      <c r="F224" s="24" t="s">
        <v>43</v>
      </c>
      <c r="G224" s="24"/>
      <c r="H224" s="25">
        <v>1</v>
      </c>
      <c r="I224" s="25">
        <v>1</v>
      </c>
      <c r="J224" s="34" t="s">
        <v>855</v>
      </c>
      <c r="K224" s="34" t="s">
        <v>856</v>
      </c>
      <c r="L224" s="34" t="s">
        <v>857</v>
      </c>
      <c r="M224" s="34" t="s">
        <v>858</v>
      </c>
      <c r="N224" s="35" t="s">
        <v>71</v>
      </c>
    </row>
    <row r="225" spans="1:14" s="18" customFormat="1" x14ac:dyDescent="0.2">
      <c r="A225" s="33" t="s">
        <v>20</v>
      </c>
      <c r="B225" s="34" t="s">
        <v>21</v>
      </c>
      <c r="C225" s="34" t="s">
        <v>509</v>
      </c>
      <c r="D225" s="34" t="s">
        <v>41</v>
      </c>
      <c r="E225" s="34" t="s">
        <v>33</v>
      </c>
      <c r="F225" s="24" t="s">
        <v>43</v>
      </c>
      <c r="G225" s="24"/>
      <c r="H225" s="25">
        <v>1</v>
      </c>
      <c r="I225" s="25">
        <v>1</v>
      </c>
      <c r="J225" s="34" t="s">
        <v>859</v>
      </c>
      <c r="K225" s="34" t="s">
        <v>856</v>
      </c>
      <c r="L225" s="34" t="s">
        <v>512</v>
      </c>
      <c r="M225" s="34" t="s">
        <v>513</v>
      </c>
      <c r="N225" s="35" t="s">
        <v>186</v>
      </c>
    </row>
    <row r="226" spans="1:14" s="18" customFormat="1" x14ac:dyDescent="0.2">
      <c r="A226" s="33" t="s">
        <v>20</v>
      </c>
      <c r="B226" s="34" t="s">
        <v>21</v>
      </c>
      <c r="C226" s="34" t="s">
        <v>860</v>
      </c>
      <c r="D226" s="34" t="s">
        <v>861</v>
      </c>
      <c r="E226" s="34" t="s">
        <v>141</v>
      </c>
      <c r="F226" s="24" t="s">
        <v>43</v>
      </c>
      <c r="G226" s="24"/>
      <c r="H226" s="25">
        <v>2</v>
      </c>
      <c r="I226" s="25">
        <v>2</v>
      </c>
      <c r="J226" s="34" t="s">
        <v>859</v>
      </c>
      <c r="K226" s="34" t="s">
        <v>862</v>
      </c>
      <c r="L226" s="34" t="s">
        <v>863</v>
      </c>
      <c r="M226" s="34" t="s">
        <v>864</v>
      </c>
      <c r="N226" s="35" t="s">
        <v>277</v>
      </c>
    </row>
    <row r="227" spans="1:14" s="18" customFormat="1" x14ac:dyDescent="0.2">
      <c r="A227" s="33" t="s">
        <v>20</v>
      </c>
      <c r="B227" s="34" t="s">
        <v>21</v>
      </c>
      <c r="C227" s="34" t="s">
        <v>233</v>
      </c>
      <c r="D227" s="34" t="s">
        <v>548</v>
      </c>
      <c r="E227" s="34" t="s">
        <v>123</v>
      </c>
      <c r="F227" s="24" t="s">
        <v>66</v>
      </c>
      <c r="G227" s="24"/>
      <c r="H227" s="25">
        <v>15</v>
      </c>
      <c r="I227" s="25">
        <v>15</v>
      </c>
      <c r="J227" s="34" t="s">
        <v>859</v>
      </c>
      <c r="K227" s="34" t="s">
        <v>865</v>
      </c>
      <c r="L227" s="34" t="s">
        <v>237</v>
      </c>
      <c r="M227" s="34" t="s">
        <v>110</v>
      </c>
      <c r="N227" s="35" t="s">
        <v>71</v>
      </c>
    </row>
    <row r="228" spans="1:14" s="18" customFormat="1" x14ac:dyDescent="0.2">
      <c r="A228" s="33" t="s">
        <v>20</v>
      </c>
      <c r="B228" s="34" t="s">
        <v>21</v>
      </c>
      <c r="C228" s="34" t="s">
        <v>233</v>
      </c>
      <c r="D228" s="34" t="s">
        <v>866</v>
      </c>
      <c r="E228" s="34" t="s">
        <v>33</v>
      </c>
      <c r="F228" s="24" t="s">
        <v>66</v>
      </c>
      <c r="G228" s="24"/>
      <c r="H228" s="25">
        <v>25</v>
      </c>
      <c r="I228" s="25">
        <v>25</v>
      </c>
      <c r="J228" s="34" t="s">
        <v>859</v>
      </c>
      <c r="K228" s="34" t="s">
        <v>865</v>
      </c>
      <c r="L228" s="34" t="s">
        <v>237</v>
      </c>
      <c r="M228" s="34" t="s">
        <v>110</v>
      </c>
      <c r="N228" s="35" t="s">
        <v>71</v>
      </c>
    </row>
    <row r="229" spans="1:14" s="18" customFormat="1" x14ac:dyDescent="0.2">
      <c r="A229" s="33" t="s">
        <v>20</v>
      </c>
      <c r="B229" s="34" t="s">
        <v>21</v>
      </c>
      <c r="C229" s="34" t="s">
        <v>860</v>
      </c>
      <c r="D229" s="34" t="s">
        <v>41</v>
      </c>
      <c r="E229" s="34" t="s">
        <v>123</v>
      </c>
      <c r="F229" s="24" t="s">
        <v>43</v>
      </c>
      <c r="G229" s="24"/>
      <c r="H229" s="25">
        <v>1</v>
      </c>
      <c r="I229" s="25">
        <v>1</v>
      </c>
      <c r="J229" s="34" t="s">
        <v>859</v>
      </c>
      <c r="K229" s="34" t="s">
        <v>867</v>
      </c>
      <c r="L229" s="34" t="s">
        <v>863</v>
      </c>
      <c r="M229" s="34" t="s">
        <v>864</v>
      </c>
      <c r="N229" s="35" t="s">
        <v>277</v>
      </c>
    </row>
    <row r="230" spans="1:14" s="18" customFormat="1" x14ac:dyDescent="0.2">
      <c r="A230" s="33" t="s">
        <v>20</v>
      </c>
      <c r="B230" s="34" t="s">
        <v>21</v>
      </c>
      <c r="C230" s="34" t="s">
        <v>868</v>
      </c>
      <c r="D230" s="34" t="s">
        <v>454</v>
      </c>
      <c r="E230" s="34" t="s">
        <v>123</v>
      </c>
      <c r="F230" s="24" t="s">
        <v>43</v>
      </c>
      <c r="G230" s="24"/>
      <c r="H230" s="25">
        <v>1</v>
      </c>
      <c r="I230" s="25">
        <v>1</v>
      </c>
      <c r="J230" s="34" t="s">
        <v>869</v>
      </c>
      <c r="K230" s="34" t="s">
        <v>870</v>
      </c>
      <c r="L230" s="34" t="s">
        <v>871</v>
      </c>
      <c r="M230" s="34" t="s">
        <v>388</v>
      </c>
      <c r="N230" s="35" t="s">
        <v>71</v>
      </c>
    </row>
    <row r="231" spans="1:14" s="18" customFormat="1" x14ac:dyDescent="0.2">
      <c r="A231" s="33" t="s">
        <v>20</v>
      </c>
      <c r="B231" s="34" t="s">
        <v>21</v>
      </c>
      <c r="C231" s="34" t="s">
        <v>872</v>
      </c>
      <c r="D231" s="34" t="s">
        <v>32</v>
      </c>
      <c r="E231" s="34" t="s">
        <v>33</v>
      </c>
      <c r="F231" s="24" t="s">
        <v>200</v>
      </c>
      <c r="G231" s="24"/>
      <c r="H231" s="25">
        <v>1</v>
      </c>
      <c r="I231" s="25">
        <v>1</v>
      </c>
      <c r="J231" s="34" t="s">
        <v>869</v>
      </c>
      <c r="K231" s="34" t="s">
        <v>873</v>
      </c>
      <c r="L231" s="34" t="s">
        <v>874</v>
      </c>
      <c r="M231" s="34" t="s">
        <v>875</v>
      </c>
      <c r="N231" s="35" t="s">
        <v>174</v>
      </c>
    </row>
    <row r="232" spans="1:14" s="18" customFormat="1" x14ac:dyDescent="0.2">
      <c r="A232" s="33" t="s">
        <v>20</v>
      </c>
      <c r="B232" s="34" t="s">
        <v>21</v>
      </c>
      <c r="C232" s="34" t="s">
        <v>384</v>
      </c>
      <c r="D232" s="34" t="s">
        <v>310</v>
      </c>
      <c r="E232" s="34" t="s">
        <v>123</v>
      </c>
      <c r="F232" s="24" t="s">
        <v>43</v>
      </c>
      <c r="G232" s="24"/>
      <c r="H232" s="25">
        <v>1</v>
      </c>
      <c r="I232" s="25">
        <v>1</v>
      </c>
      <c r="J232" s="34" t="s">
        <v>869</v>
      </c>
      <c r="K232" s="34" t="s">
        <v>876</v>
      </c>
      <c r="L232" s="34" t="s">
        <v>387</v>
      </c>
      <c r="M232" s="34" t="s">
        <v>388</v>
      </c>
      <c r="N232" s="35" t="s">
        <v>71</v>
      </c>
    </row>
    <row r="233" spans="1:14" s="18" customFormat="1" x14ac:dyDescent="0.2">
      <c r="A233" s="33" t="s">
        <v>20</v>
      </c>
      <c r="B233" s="34" t="s">
        <v>21</v>
      </c>
      <c r="C233" s="34" t="s">
        <v>525</v>
      </c>
      <c r="D233" s="34" t="s">
        <v>122</v>
      </c>
      <c r="E233" s="34" t="s">
        <v>33</v>
      </c>
      <c r="F233" s="24" t="s">
        <v>43</v>
      </c>
      <c r="G233" s="24"/>
      <c r="H233" s="25">
        <v>1</v>
      </c>
      <c r="I233" s="25">
        <v>1</v>
      </c>
      <c r="J233" s="34" t="s">
        <v>877</v>
      </c>
      <c r="K233" s="34" t="s">
        <v>878</v>
      </c>
      <c r="L233" s="34" t="s">
        <v>528</v>
      </c>
      <c r="M233" s="34" t="s">
        <v>529</v>
      </c>
      <c r="N233" s="35" t="s">
        <v>71</v>
      </c>
    </row>
    <row r="234" spans="1:14" s="18" customFormat="1" x14ac:dyDescent="0.2">
      <c r="A234" s="33" t="s">
        <v>20</v>
      </c>
      <c r="B234" s="34" t="s">
        <v>21</v>
      </c>
      <c r="C234" s="34" t="s">
        <v>222</v>
      </c>
      <c r="D234" s="34" t="s">
        <v>879</v>
      </c>
      <c r="E234" s="34" t="s">
        <v>58</v>
      </c>
      <c r="F234" s="24" t="s">
        <v>43</v>
      </c>
      <c r="G234" s="24"/>
      <c r="H234" s="25">
        <v>2</v>
      </c>
      <c r="I234" s="25">
        <v>2</v>
      </c>
      <c r="J234" s="34" t="s">
        <v>880</v>
      </c>
      <c r="K234" s="34" t="s">
        <v>881</v>
      </c>
      <c r="L234" s="34" t="s">
        <v>226</v>
      </c>
      <c r="M234" s="34" t="s">
        <v>227</v>
      </c>
      <c r="N234" s="35" t="s">
        <v>48</v>
      </c>
    </row>
    <row r="235" spans="1:14" s="18" customFormat="1" x14ac:dyDescent="0.2">
      <c r="A235" s="33" t="s">
        <v>20</v>
      </c>
      <c r="B235" s="34" t="s">
        <v>21</v>
      </c>
      <c r="C235" s="34" t="s">
        <v>882</v>
      </c>
      <c r="D235" s="34" t="s">
        <v>41</v>
      </c>
      <c r="E235" s="34" t="s">
        <v>58</v>
      </c>
      <c r="F235" s="24" t="s">
        <v>89</v>
      </c>
      <c r="G235" s="24"/>
      <c r="H235" s="25">
        <v>1</v>
      </c>
      <c r="I235" s="25">
        <v>1</v>
      </c>
      <c r="J235" s="34" t="s">
        <v>880</v>
      </c>
      <c r="K235" s="34" t="s">
        <v>731</v>
      </c>
      <c r="L235" s="34" t="s">
        <v>883</v>
      </c>
      <c r="M235" s="34" t="s">
        <v>884</v>
      </c>
      <c r="N235" s="35" t="s">
        <v>30</v>
      </c>
    </row>
    <row r="236" spans="1:14" s="18" customFormat="1" x14ac:dyDescent="0.2">
      <c r="A236" s="33" t="s">
        <v>20</v>
      </c>
      <c r="B236" s="34" t="s">
        <v>21</v>
      </c>
      <c r="C236" s="34" t="s">
        <v>233</v>
      </c>
      <c r="D236" s="34" t="s">
        <v>885</v>
      </c>
      <c r="E236" s="34" t="s">
        <v>33</v>
      </c>
      <c r="F236" s="24" t="s">
        <v>66</v>
      </c>
      <c r="G236" s="24"/>
      <c r="H236" s="25">
        <v>15</v>
      </c>
      <c r="I236" s="25">
        <v>15</v>
      </c>
      <c r="J236" s="34" t="s">
        <v>886</v>
      </c>
      <c r="K236" s="34" t="s">
        <v>887</v>
      </c>
      <c r="L236" s="34" t="s">
        <v>237</v>
      </c>
      <c r="M236" s="34" t="s">
        <v>110</v>
      </c>
      <c r="N236" s="35" t="s">
        <v>71</v>
      </c>
    </row>
    <row r="237" spans="1:14" s="18" customFormat="1" x14ac:dyDescent="0.2">
      <c r="A237" s="33" t="s">
        <v>20</v>
      </c>
      <c r="B237" s="34" t="s">
        <v>21</v>
      </c>
      <c r="C237" s="34" t="s">
        <v>233</v>
      </c>
      <c r="D237" s="34" t="s">
        <v>328</v>
      </c>
      <c r="E237" s="34" t="s">
        <v>123</v>
      </c>
      <c r="F237" s="24" t="s">
        <v>66</v>
      </c>
      <c r="G237" s="24"/>
      <c r="H237" s="25">
        <v>15</v>
      </c>
      <c r="I237" s="25">
        <v>14</v>
      </c>
      <c r="J237" s="34" t="s">
        <v>886</v>
      </c>
      <c r="K237" s="34" t="s">
        <v>887</v>
      </c>
      <c r="L237" s="34" t="s">
        <v>237</v>
      </c>
      <c r="M237" s="34" t="s">
        <v>110</v>
      </c>
      <c r="N237" s="35" t="s">
        <v>71</v>
      </c>
    </row>
    <row r="238" spans="1:14" s="18" customFormat="1" x14ac:dyDescent="0.2">
      <c r="A238" s="33" t="s">
        <v>20</v>
      </c>
      <c r="B238" s="34" t="s">
        <v>21</v>
      </c>
      <c r="C238" s="34" t="s">
        <v>860</v>
      </c>
      <c r="D238" s="34" t="s">
        <v>65</v>
      </c>
      <c r="E238" s="34" t="s">
        <v>58</v>
      </c>
      <c r="F238" s="24" t="s">
        <v>43</v>
      </c>
      <c r="G238" s="24"/>
      <c r="H238" s="25">
        <v>1</v>
      </c>
      <c r="I238" s="25">
        <v>1</v>
      </c>
      <c r="J238" s="34" t="s">
        <v>886</v>
      </c>
      <c r="K238" s="34" t="s">
        <v>888</v>
      </c>
      <c r="L238" s="34" t="s">
        <v>863</v>
      </c>
      <c r="M238" s="34" t="s">
        <v>864</v>
      </c>
      <c r="N238" s="35" t="s">
        <v>277</v>
      </c>
    </row>
    <row r="239" spans="1:14" s="18" customFormat="1" x14ac:dyDescent="0.2">
      <c r="A239" s="33" t="s">
        <v>20</v>
      </c>
      <c r="B239" s="34" t="s">
        <v>21</v>
      </c>
      <c r="C239" s="34" t="s">
        <v>233</v>
      </c>
      <c r="D239" s="34" t="s">
        <v>56</v>
      </c>
      <c r="E239" s="34" t="s">
        <v>24</v>
      </c>
      <c r="F239" s="24" t="s">
        <v>66</v>
      </c>
      <c r="G239" s="24"/>
      <c r="H239" s="25">
        <v>1</v>
      </c>
      <c r="I239" s="25">
        <v>1</v>
      </c>
      <c r="J239" s="34" t="s">
        <v>889</v>
      </c>
      <c r="K239" s="34" t="s">
        <v>890</v>
      </c>
      <c r="L239" s="34" t="s">
        <v>237</v>
      </c>
      <c r="M239" s="34" t="s">
        <v>110</v>
      </c>
      <c r="N239" s="35" t="s">
        <v>71</v>
      </c>
    </row>
    <row r="240" spans="1:14" s="18" customFormat="1" x14ac:dyDescent="0.2">
      <c r="A240" s="33" t="s">
        <v>20</v>
      </c>
      <c r="B240" s="34" t="s">
        <v>21</v>
      </c>
      <c r="C240" s="34" t="s">
        <v>271</v>
      </c>
      <c r="D240" s="34" t="s">
        <v>56</v>
      </c>
      <c r="E240" s="34" t="s">
        <v>58</v>
      </c>
      <c r="F240" s="24" t="s">
        <v>43</v>
      </c>
      <c r="G240" s="24"/>
      <c r="H240" s="25">
        <v>1</v>
      </c>
      <c r="I240" s="25">
        <v>1</v>
      </c>
      <c r="J240" s="34" t="s">
        <v>891</v>
      </c>
      <c r="K240" s="34" t="s">
        <v>892</v>
      </c>
      <c r="L240" s="34" t="s">
        <v>275</v>
      </c>
      <c r="M240" s="34" t="s">
        <v>276</v>
      </c>
      <c r="N240" s="35" t="s">
        <v>277</v>
      </c>
    </row>
    <row r="241" spans="1:14" s="18" customFormat="1" x14ac:dyDescent="0.2">
      <c r="A241" s="33" t="s">
        <v>20</v>
      </c>
      <c r="B241" s="34" t="s">
        <v>21</v>
      </c>
      <c r="C241" s="34" t="s">
        <v>893</v>
      </c>
      <c r="D241" s="34" t="s">
        <v>493</v>
      </c>
      <c r="E241" s="34" t="s">
        <v>50</v>
      </c>
      <c r="F241" s="24" t="s">
        <v>43</v>
      </c>
      <c r="G241" s="24"/>
      <c r="H241" s="25">
        <v>5</v>
      </c>
      <c r="I241" s="25">
        <v>5</v>
      </c>
      <c r="J241" s="34" t="s">
        <v>894</v>
      </c>
      <c r="K241" s="34" t="s">
        <v>892</v>
      </c>
      <c r="L241" s="34" t="s">
        <v>895</v>
      </c>
      <c r="M241" s="34" t="s">
        <v>896</v>
      </c>
      <c r="N241" s="35" t="s">
        <v>296</v>
      </c>
    </row>
    <row r="242" spans="1:14" s="18" customFormat="1" x14ac:dyDescent="0.2">
      <c r="A242" s="33" t="s">
        <v>20</v>
      </c>
      <c r="B242" s="34" t="s">
        <v>21</v>
      </c>
      <c r="C242" s="34" t="s">
        <v>897</v>
      </c>
      <c r="D242" s="34" t="s">
        <v>65</v>
      </c>
      <c r="E242" s="34" t="s">
        <v>58</v>
      </c>
      <c r="F242" s="24" t="s">
        <v>43</v>
      </c>
      <c r="G242" s="24"/>
      <c r="H242" s="25">
        <v>1</v>
      </c>
      <c r="I242" s="25">
        <v>1</v>
      </c>
      <c r="J242" s="34" t="s">
        <v>894</v>
      </c>
      <c r="K242" s="34" t="s">
        <v>892</v>
      </c>
      <c r="L242" s="34" t="s">
        <v>898</v>
      </c>
      <c r="M242" s="34" t="s">
        <v>899</v>
      </c>
      <c r="N242" s="35" t="s">
        <v>63</v>
      </c>
    </row>
    <row r="243" spans="1:14" s="18" customFormat="1" x14ac:dyDescent="0.2">
      <c r="A243" s="33" t="s">
        <v>20</v>
      </c>
      <c r="B243" s="34" t="s">
        <v>21</v>
      </c>
      <c r="C243" s="34" t="s">
        <v>100</v>
      </c>
      <c r="D243" s="34" t="s">
        <v>41</v>
      </c>
      <c r="E243" s="34" t="s">
        <v>50</v>
      </c>
      <c r="F243" s="24" t="s">
        <v>43</v>
      </c>
      <c r="G243" s="24"/>
      <c r="H243" s="25">
        <v>1</v>
      </c>
      <c r="I243" s="25">
        <v>1</v>
      </c>
      <c r="J243" s="34" t="s">
        <v>894</v>
      </c>
      <c r="K243" s="34" t="s">
        <v>892</v>
      </c>
      <c r="L243" s="34" t="s">
        <v>104</v>
      </c>
      <c r="M243" s="34" t="s">
        <v>105</v>
      </c>
      <c r="N243" s="35" t="s">
        <v>71</v>
      </c>
    </row>
    <row r="244" spans="1:14" s="18" customFormat="1" x14ac:dyDescent="0.2">
      <c r="A244" s="33" t="s">
        <v>20</v>
      </c>
      <c r="B244" s="34" t="s">
        <v>21</v>
      </c>
      <c r="C244" s="34" t="s">
        <v>81</v>
      </c>
      <c r="D244" s="34" t="s">
        <v>101</v>
      </c>
      <c r="E244" s="34" t="s">
        <v>58</v>
      </c>
      <c r="F244" s="24" t="s">
        <v>66</v>
      </c>
      <c r="G244" s="24"/>
      <c r="H244" s="25">
        <v>4</v>
      </c>
      <c r="I244" s="25">
        <v>3</v>
      </c>
      <c r="J244" s="34" t="s">
        <v>894</v>
      </c>
      <c r="K244" s="34" t="s">
        <v>892</v>
      </c>
      <c r="L244" s="34" t="s">
        <v>85</v>
      </c>
      <c r="M244" s="34" t="s">
        <v>86</v>
      </c>
      <c r="N244" s="35" t="s">
        <v>87</v>
      </c>
    </row>
    <row r="245" spans="1:14" s="18" customFormat="1" x14ac:dyDescent="0.2">
      <c r="A245" s="33" t="s">
        <v>20</v>
      </c>
      <c r="B245" s="34" t="s">
        <v>21</v>
      </c>
      <c r="C245" s="34" t="s">
        <v>81</v>
      </c>
      <c r="D245" s="34" t="s">
        <v>65</v>
      </c>
      <c r="E245" s="34" t="s">
        <v>58</v>
      </c>
      <c r="F245" s="24" t="s">
        <v>66</v>
      </c>
      <c r="G245" s="24"/>
      <c r="H245" s="25">
        <v>3</v>
      </c>
      <c r="I245" s="25">
        <v>3</v>
      </c>
      <c r="J245" s="34" t="s">
        <v>894</v>
      </c>
      <c r="K245" s="34" t="s">
        <v>892</v>
      </c>
      <c r="L245" s="34" t="s">
        <v>85</v>
      </c>
      <c r="M245" s="34" t="s">
        <v>86</v>
      </c>
      <c r="N245" s="35" t="s">
        <v>87</v>
      </c>
    </row>
    <row r="246" spans="1:14" s="18" customFormat="1" x14ac:dyDescent="0.2">
      <c r="A246" s="33" t="s">
        <v>20</v>
      </c>
      <c r="B246" s="34" t="s">
        <v>21</v>
      </c>
      <c r="C246" s="34" t="s">
        <v>327</v>
      </c>
      <c r="D246" s="34" t="s">
        <v>65</v>
      </c>
      <c r="E246" s="34" t="s">
        <v>50</v>
      </c>
      <c r="F246" s="24" t="s">
        <v>43</v>
      </c>
      <c r="G246" s="24"/>
      <c r="H246" s="25">
        <v>1</v>
      </c>
      <c r="I246" s="25">
        <v>1</v>
      </c>
      <c r="J246" s="34" t="s">
        <v>894</v>
      </c>
      <c r="K246" s="34" t="s">
        <v>900</v>
      </c>
      <c r="L246" s="34" t="s">
        <v>331</v>
      </c>
      <c r="M246" s="34" t="s">
        <v>332</v>
      </c>
      <c r="N246" s="35" t="s">
        <v>80</v>
      </c>
    </row>
    <row r="247" spans="1:14" s="18" customFormat="1" x14ac:dyDescent="0.2">
      <c r="A247" s="33" t="s">
        <v>20</v>
      </c>
      <c r="B247" s="34" t="s">
        <v>21</v>
      </c>
      <c r="C247" s="34" t="s">
        <v>723</v>
      </c>
      <c r="D247" s="34" t="s">
        <v>310</v>
      </c>
      <c r="E247" s="34" t="s">
        <v>58</v>
      </c>
      <c r="F247" s="24" t="s">
        <v>43</v>
      </c>
      <c r="G247" s="24"/>
      <c r="H247" s="25">
        <v>1</v>
      </c>
      <c r="I247" s="25">
        <v>1</v>
      </c>
      <c r="J247" s="34" t="s">
        <v>894</v>
      </c>
      <c r="K247" s="34" t="s">
        <v>901</v>
      </c>
      <c r="L247" s="34" t="s">
        <v>726</v>
      </c>
      <c r="M247" s="34" t="s">
        <v>727</v>
      </c>
      <c r="N247" s="35" t="s">
        <v>296</v>
      </c>
    </row>
    <row r="248" spans="1:14" s="18" customFormat="1" x14ac:dyDescent="0.2">
      <c r="A248" s="33" t="s">
        <v>20</v>
      </c>
      <c r="B248" s="34" t="s">
        <v>21</v>
      </c>
      <c r="C248" s="34" t="s">
        <v>902</v>
      </c>
      <c r="D248" s="34" t="s">
        <v>65</v>
      </c>
      <c r="E248" s="34" t="s">
        <v>141</v>
      </c>
      <c r="F248" s="24" t="s">
        <v>43</v>
      </c>
      <c r="G248" s="24"/>
      <c r="H248" s="25">
        <v>1</v>
      </c>
      <c r="I248" s="25">
        <v>1</v>
      </c>
      <c r="J248" s="34" t="s">
        <v>903</v>
      </c>
      <c r="K248" s="34" t="s">
        <v>904</v>
      </c>
      <c r="L248" s="34" t="s">
        <v>905</v>
      </c>
      <c r="M248" s="34" t="s">
        <v>906</v>
      </c>
      <c r="N248" s="35" t="s">
        <v>80</v>
      </c>
    </row>
    <row r="249" spans="1:14" s="18" customFormat="1" x14ac:dyDescent="0.2">
      <c r="A249" s="33" t="s">
        <v>20</v>
      </c>
      <c r="B249" s="34" t="s">
        <v>21</v>
      </c>
      <c r="C249" s="34" t="s">
        <v>907</v>
      </c>
      <c r="D249" s="34" t="s">
        <v>784</v>
      </c>
      <c r="E249" s="34" t="s">
        <v>129</v>
      </c>
      <c r="F249" s="24" t="s">
        <v>43</v>
      </c>
      <c r="G249" s="24"/>
      <c r="H249" s="25">
        <v>2</v>
      </c>
      <c r="I249" s="25">
        <v>2</v>
      </c>
      <c r="J249" s="34" t="s">
        <v>908</v>
      </c>
      <c r="K249" s="34" t="s">
        <v>909</v>
      </c>
      <c r="L249" s="34" t="s">
        <v>910</v>
      </c>
      <c r="M249" s="34" t="s">
        <v>911</v>
      </c>
      <c r="N249" s="35" t="s">
        <v>71</v>
      </c>
    </row>
    <row r="250" spans="1:14" s="18" customFormat="1" x14ac:dyDescent="0.2">
      <c r="A250" s="33" t="s">
        <v>20</v>
      </c>
      <c r="B250" s="34" t="s">
        <v>21</v>
      </c>
      <c r="C250" s="34" t="s">
        <v>100</v>
      </c>
      <c r="D250" s="34" t="s">
        <v>242</v>
      </c>
      <c r="E250" s="34" t="s">
        <v>129</v>
      </c>
      <c r="F250" s="24" t="s">
        <v>43</v>
      </c>
      <c r="G250" s="24"/>
      <c r="H250" s="25">
        <v>3</v>
      </c>
      <c r="I250" s="25">
        <v>2</v>
      </c>
      <c r="J250" s="34" t="s">
        <v>908</v>
      </c>
      <c r="K250" s="34" t="s">
        <v>912</v>
      </c>
      <c r="L250" s="34" t="s">
        <v>104</v>
      </c>
      <c r="M250" s="34" t="s">
        <v>105</v>
      </c>
      <c r="N250" s="35" t="s">
        <v>71</v>
      </c>
    </row>
    <row r="251" spans="1:14" s="18" customFormat="1" x14ac:dyDescent="0.2">
      <c r="A251" s="33" t="s">
        <v>20</v>
      </c>
      <c r="B251" s="34" t="s">
        <v>21</v>
      </c>
      <c r="C251" s="34" t="s">
        <v>106</v>
      </c>
      <c r="D251" s="34" t="s">
        <v>65</v>
      </c>
      <c r="E251" s="34" t="s">
        <v>129</v>
      </c>
      <c r="F251" s="24" t="s">
        <v>66</v>
      </c>
      <c r="G251" s="24"/>
      <c r="H251" s="25">
        <v>1</v>
      </c>
      <c r="I251" s="25">
        <v>1</v>
      </c>
      <c r="J251" s="34" t="s">
        <v>913</v>
      </c>
      <c r="K251" s="34" t="s">
        <v>914</v>
      </c>
      <c r="L251" s="34" t="s">
        <v>109</v>
      </c>
      <c r="M251" s="34" t="s">
        <v>110</v>
      </c>
      <c r="N251" s="35" t="s">
        <v>71</v>
      </c>
    </row>
    <row r="252" spans="1:14" s="18" customFormat="1" x14ac:dyDescent="0.2">
      <c r="A252" s="33" t="s">
        <v>20</v>
      </c>
      <c r="B252" s="34" t="s">
        <v>21</v>
      </c>
      <c r="C252" s="34" t="s">
        <v>902</v>
      </c>
      <c r="D252" s="34" t="s">
        <v>41</v>
      </c>
      <c r="E252" s="34" t="s">
        <v>129</v>
      </c>
      <c r="F252" s="24" t="s">
        <v>43</v>
      </c>
      <c r="G252" s="24"/>
      <c r="H252" s="25">
        <v>1</v>
      </c>
      <c r="I252" s="25">
        <v>1</v>
      </c>
      <c r="J252" s="34" t="s">
        <v>913</v>
      </c>
      <c r="K252" s="34" t="s">
        <v>915</v>
      </c>
      <c r="L252" s="34" t="s">
        <v>905</v>
      </c>
      <c r="M252" s="34" t="s">
        <v>906</v>
      </c>
      <c r="N252" s="35" t="s">
        <v>80</v>
      </c>
    </row>
    <row r="253" spans="1:14" s="18" customFormat="1" hidden="1" x14ac:dyDescent="0.2">
      <c r="A253" s="33"/>
      <c r="B253" s="17"/>
      <c r="C253" s="17"/>
      <c r="D253" s="17"/>
      <c r="E253" s="17"/>
      <c r="F253" s="24"/>
      <c r="G253" s="24"/>
      <c r="H253" s="25"/>
      <c r="I253" s="25"/>
      <c r="J253" s="17"/>
      <c r="K253" s="17"/>
      <c r="L253" s="17"/>
      <c r="M253" s="17"/>
      <c r="N253" s="32"/>
    </row>
    <row r="254" spans="1:14" s="18" customFormat="1" hidden="1" x14ac:dyDescent="0.2">
      <c r="A254" s="16"/>
      <c r="B254" s="17"/>
      <c r="C254" s="17"/>
      <c r="D254" s="17"/>
      <c r="E254" s="17"/>
      <c r="F254" s="24"/>
      <c r="G254" s="24"/>
      <c r="H254" s="25"/>
      <c r="I254" s="25"/>
      <c r="J254" s="17"/>
      <c r="K254" s="17"/>
      <c r="L254" s="17"/>
      <c r="M254" s="17"/>
      <c r="N254" s="32"/>
    </row>
    <row r="255" spans="1:14" s="18" customFormat="1" x14ac:dyDescent="0.2">
      <c r="A255" s="19"/>
      <c r="B255" s="20"/>
      <c r="C255" s="20" t="s">
        <v>2</v>
      </c>
      <c r="D255" s="20"/>
      <c r="E255" s="20"/>
      <c r="F255" s="20"/>
      <c r="G255" s="20"/>
      <c r="H255" s="20">
        <f>SUM(H4:H254)</f>
        <v>793</v>
      </c>
      <c r="I255" s="20">
        <f>SUM(I4:I254)</f>
        <v>709</v>
      </c>
      <c r="J255" s="20"/>
      <c r="K255" s="20"/>
      <c r="L255" s="20"/>
      <c r="M255" s="20"/>
      <c r="N255" s="31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6"/>
  <sheetViews>
    <sheetView workbookViewId="0">
      <selection activeCell="E5" sqref="E5"/>
    </sheetView>
  </sheetViews>
  <sheetFormatPr defaultRowHeight="12.75" x14ac:dyDescent="0.2"/>
  <cols>
    <col min="1" max="1" width="21.28515625" customWidth="1"/>
    <col min="2" max="2" width="25" customWidth="1"/>
    <col min="3" max="3" width="12.85546875" customWidth="1"/>
    <col min="4" max="4" width="11.28515625" customWidth="1"/>
    <col min="5" max="5" width="10.5703125" customWidth="1"/>
    <col min="6" max="6" width="12.7109375" customWidth="1"/>
    <col min="7" max="7" width="11.28515625" style="21" customWidth="1"/>
    <col min="8" max="8" width="17.7109375" bestFit="1" customWidth="1"/>
    <col min="9" max="9" width="11.140625" bestFit="1" customWidth="1"/>
    <col min="10" max="19" width="11.140625" customWidth="1"/>
    <col min="20" max="20" width="11" customWidth="1"/>
    <col min="21" max="21" width="5" customWidth="1"/>
  </cols>
  <sheetData>
    <row r="1" spans="1:7" x14ac:dyDescent="0.2">
      <c r="A1" s="10" t="s">
        <v>8</v>
      </c>
      <c r="B1" s="11" t="s">
        <v>4</v>
      </c>
      <c r="F1" s="23"/>
      <c r="G1" s="13"/>
    </row>
    <row r="3" spans="1:7" x14ac:dyDescent="0.2">
      <c r="A3" s="7"/>
      <c r="B3" s="8"/>
      <c r="C3" s="8"/>
      <c r="D3" s="8"/>
      <c r="E3" s="8"/>
      <c r="F3" s="6" t="s">
        <v>3</v>
      </c>
      <c r="G3" s="12"/>
    </row>
    <row r="4" spans="1:7" x14ac:dyDescent="0.2">
      <c r="A4" s="6" t="s">
        <v>6</v>
      </c>
      <c r="B4" s="6" t="s">
        <v>7</v>
      </c>
      <c r="C4" s="6" t="s">
        <v>9</v>
      </c>
      <c r="D4" s="6" t="s">
        <v>10</v>
      </c>
      <c r="E4" s="6" t="s">
        <v>16</v>
      </c>
      <c r="F4" s="7" t="s">
        <v>13</v>
      </c>
      <c r="G4" s="26" t="s">
        <v>14</v>
      </c>
    </row>
    <row r="5" spans="1:7" x14ac:dyDescent="0.2">
      <c r="A5" s="7" t="s">
        <v>5</v>
      </c>
      <c r="B5" s="7" t="s">
        <v>5</v>
      </c>
      <c r="C5" s="27" t="s">
        <v>5</v>
      </c>
      <c r="D5" s="27" t="s">
        <v>5</v>
      </c>
      <c r="E5" s="7" t="s">
        <v>5</v>
      </c>
      <c r="F5" s="14"/>
      <c r="G5" s="15"/>
    </row>
    <row r="6" spans="1:7" x14ac:dyDescent="0.2">
      <c r="A6" s="22" t="s">
        <v>2</v>
      </c>
      <c r="B6" s="9"/>
      <c r="C6" s="9"/>
      <c r="D6" s="9"/>
      <c r="E6" s="9"/>
      <c r="F6" s="28"/>
      <c r="G6" s="29"/>
    </row>
    <row r="7" spans="1:7" x14ac:dyDescent="0.2">
      <c r="G7"/>
    </row>
    <row r="8" spans="1:7" x14ac:dyDescent="0.2">
      <c r="G8"/>
    </row>
    <row r="9" spans="1:7" x14ac:dyDescent="0.2">
      <c r="G9"/>
    </row>
    <row r="10" spans="1:7" x14ac:dyDescent="0.2">
      <c r="G10"/>
    </row>
    <row r="11" spans="1:7" x14ac:dyDescent="0.2">
      <c r="G11"/>
    </row>
    <row r="12" spans="1:7" x14ac:dyDescent="0.2">
      <c r="G12"/>
    </row>
    <row r="13" spans="1:7" x14ac:dyDescent="0.2">
      <c r="G13"/>
    </row>
    <row r="14" spans="1:7" x14ac:dyDescent="0.2">
      <c r="G14"/>
    </row>
    <row r="15" spans="1:7" x14ac:dyDescent="0.2">
      <c r="G15"/>
    </row>
    <row r="16" spans="1:7" x14ac:dyDescent="0.2">
      <c r="G16"/>
    </row>
  </sheetData>
  <phoneticPr fontId="4" type="noConversion"/>
  <pageMargins left="0.75" right="0.75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"/>
  <sheetViews>
    <sheetView workbookViewId="0">
      <selection activeCell="D5" sqref="D5"/>
    </sheetView>
  </sheetViews>
  <sheetFormatPr defaultRowHeight="12.75" x14ac:dyDescent="0.2"/>
  <cols>
    <col min="1" max="1" width="18.7109375" customWidth="1"/>
    <col min="2" max="2" width="12.42578125" customWidth="1"/>
    <col min="3" max="3" width="14.7109375" customWidth="1"/>
    <col min="4" max="4" width="15.7109375" customWidth="1"/>
    <col min="5" max="5" width="11.28515625" bestFit="1" customWidth="1"/>
    <col min="6" max="6" width="12.7109375" bestFit="1" customWidth="1"/>
    <col min="7" max="8" width="11.28515625" bestFit="1" customWidth="1"/>
  </cols>
  <sheetData>
    <row r="1" spans="1:7" x14ac:dyDescent="0.2">
      <c r="A1" s="10" t="s">
        <v>16</v>
      </c>
      <c r="B1" s="11" t="s">
        <v>4</v>
      </c>
      <c r="F1" s="23"/>
      <c r="G1" s="13"/>
    </row>
    <row r="2" spans="1:7" x14ac:dyDescent="0.2">
      <c r="G2" s="21"/>
    </row>
    <row r="3" spans="1:7" x14ac:dyDescent="0.2">
      <c r="A3" s="7"/>
      <c r="B3" s="8"/>
      <c r="C3" s="8"/>
      <c r="D3" s="8"/>
      <c r="E3" s="8"/>
      <c r="F3" s="6" t="s">
        <v>3</v>
      </c>
      <c r="G3" s="12"/>
    </row>
    <row r="4" spans="1:7" x14ac:dyDescent="0.2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7" t="s">
        <v>13</v>
      </c>
      <c r="G4" s="26" t="s">
        <v>14</v>
      </c>
    </row>
    <row r="5" spans="1:7" x14ac:dyDescent="0.2">
      <c r="A5" s="7" t="s">
        <v>5</v>
      </c>
      <c r="B5" s="7" t="s">
        <v>5</v>
      </c>
      <c r="C5" s="7" t="s">
        <v>5</v>
      </c>
      <c r="D5" s="27" t="s">
        <v>5</v>
      </c>
      <c r="E5" s="27" t="s">
        <v>5</v>
      </c>
      <c r="F5" s="14"/>
      <c r="G5" s="15"/>
    </row>
    <row r="6" spans="1:7" x14ac:dyDescent="0.2">
      <c r="A6" s="22" t="s">
        <v>2</v>
      </c>
      <c r="B6" s="9"/>
      <c r="C6" s="9"/>
      <c r="D6" s="9"/>
      <c r="E6" s="9"/>
      <c r="F6" s="28"/>
      <c r="G6" s="29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Exportovaná data</vt:lpstr>
      <vt:lpstr>Vzdělání</vt:lpstr>
      <vt:lpstr>CZ-ISCO</vt:lpstr>
    </vt:vector>
  </TitlesOfParts>
  <Company>OKsystem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Hráský Milan Ing. (UPK-SOA)</dc:creator>
  <cp:lastModifiedBy>Marek Vajdík</cp:lastModifiedBy>
  <dcterms:created xsi:type="dcterms:W3CDTF">2006-02-17T13:48:31Z</dcterms:created>
  <dcterms:modified xsi:type="dcterms:W3CDTF">2020-01-08T07:34:44Z</dcterms:modified>
</cp:coreProperties>
</file>