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info\cloud\Projekt_Vzdělávání členů KHK KK II._výzva 110\Finální tabulky\"/>
    </mc:Choice>
  </mc:AlternateContent>
  <xr:revisionPtr revIDLastSave="0" documentId="13_ncr:1_{9E08B13F-46C4-447F-ACCC-02900585EC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2" sheetId="2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D27" i="2"/>
  <c r="D28" i="2"/>
  <c r="D29" i="2"/>
  <c r="D31" i="2"/>
  <c r="D32" i="2"/>
  <c r="D33" i="2"/>
  <c r="D34" i="2"/>
  <c r="D35" i="2"/>
  <c r="D36" i="2"/>
  <c r="D38" i="2"/>
  <c r="D39" i="2"/>
  <c r="D40" i="2"/>
  <c r="D42" i="2"/>
  <c r="D43" i="2"/>
  <c r="D45" i="2"/>
  <c r="D46" i="2"/>
  <c r="D47" i="2"/>
  <c r="D48" i="2"/>
  <c r="D49" i="2"/>
  <c r="D50" i="2"/>
  <c r="D51" i="2"/>
  <c r="D52" i="2"/>
  <c r="D53" i="2"/>
  <c r="D55" i="2"/>
  <c r="D56" i="2"/>
  <c r="D57" i="2"/>
  <c r="D58" i="2"/>
  <c r="D60" i="2"/>
  <c r="D61" i="2"/>
  <c r="D62" i="2"/>
  <c r="D63" i="2"/>
  <c r="D65" i="2"/>
  <c r="D66" i="2"/>
  <c r="D67" i="2"/>
  <c r="D68" i="2"/>
  <c r="D71" i="2"/>
  <c r="D73" i="2"/>
  <c r="D74" i="2"/>
  <c r="D76" i="2"/>
  <c r="D77" i="2"/>
  <c r="D78" i="2"/>
  <c r="D79" i="2"/>
  <c r="D81" i="2"/>
  <c r="D82" i="2"/>
  <c r="D83" i="2"/>
  <c r="D84" i="2"/>
  <c r="D85" i="2"/>
  <c r="D86" i="2"/>
  <c r="D88" i="2"/>
  <c r="D89" i="2"/>
  <c r="D90" i="2"/>
  <c r="D91" i="2"/>
  <c r="D92" i="2"/>
  <c r="D94" i="2"/>
  <c r="D95" i="2"/>
  <c r="D96" i="2"/>
  <c r="D98" i="2"/>
  <c r="D99" i="2"/>
  <c r="D100" i="2"/>
  <c r="D101" i="2"/>
  <c r="D102" i="2"/>
  <c r="D103" i="2"/>
  <c r="D104" i="2"/>
  <c r="D106" i="2"/>
  <c r="D107" i="2"/>
  <c r="D108" i="2"/>
  <c r="E108" i="2" s="1"/>
  <c r="D109" i="2"/>
  <c r="D110" i="2"/>
  <c r="D112" i="2"/>
  <c r="D113" i="2"/>
  <c r="D114" i="2"/>
  <c r="D115" i="2"/>
  <c r="D117" i="2"/>
  <c r="D118" i="2"/>
  <c r="D119" i="2"/>
  <c r="D120" i="2"/>
  <c r="D121" i="2"/>
  <c r="D122" i="2"/>
  <c r="D124" i="2"/>
  <c r="D125" i="2"/>
  <c r="D126" i="2"/>
  <c r="D128" i="2"/>
  <c r="D129" i="2"/>
  <c r="E129" i="2" s="1"/>
  <c r="D130" i="2"/>
  <c r="D132" i="2"/>
  <c r="D133" i="2"/>
  <c r="D139" i="2"/>
  <c r="D140" i="2"/>
  <c r="D142" i="2"/>
  <c r="D143" i="2"/>
  <c r="D144" i="2"/>
  <c r="D146" i="2"/>
  <c r="D147" i="2"/>
  <c r="D148" i="2"/>
  <c r="D151" i="2"/>
  <c r="D152" i="2"/>
  <c r="D153" i="2"/>
  <c r="D154" i="2"/>
  <c r="D155" i="2"/>
  <c r="D157" i="2"/>
  <c r="D158" i="2"/>
  <c r="D159" i="2"/>
  <c r="D162" i="2"/>
  <c r="D163" i="2"/>
  <c r="D166" i="2"/>
  <c r="D167" i="2"/>
  <c r="D168" i="2"/>
  <c r="D170" i="2"/>
  <c r="D171" i="2"/>
  <c r="D172" i="2"/>
  <c r="D173" i="2"/>
  <c r="D174" i="2"/>
  <c r="D176" i="2"/>
  <c r="D177" i="2"/>
  <c r="D178" i="2"/>
  <c r="D180" i="2"/>
  <c r="D181" i="2"/>
  <c r="D182" i="2"/>
  <c r="D184" i="2"/>
  <c r="D185" i="2"/>
  <c r="D186" i="2"/>
  <c r="D188" i="2"/>
  <c r="D189" i="2"/>
  <c r="D190" i="2"/>
  <c r="D191" i="2"/>
  <c r="E191" i="2" s="1"/>
  <c r="D193" i="2"/>
  <c r="D194" i="2"/>
  <c r="D195" i="2"/>
  <c r="D196" i="2"/>
  <c r="D198" i="2"/>
  <c r="D199" i="2"/>
  <c r="D200" i="2"/>
  <c r="D202" i="2"/>
  <c r="D203" i="2"/>
  <c r="D204" i="2"/>
  <c r="D206" i="2"/>
  <c r="D207" i="2"/>
  <c r="D208" i="2"/>
  <c r="D210" i="2"/>
  <c r="D211" i="2"/>
  <c r="D212" i="2"/>
  <c r="D214" i="2"/>
  <c r="D215" i="2"/>
  <c r="D218" i="2"/>
  <c r="D219" i="2"/>
  <c r="D220" i="2"/>
  <c r="D222" i="2"/>
  <c r="D223" i="2"/>
  <c r="D224" i="2"/>
  <c r="D226" i="2"/>
  <c r="D228" i="2"/>
  <c r="D231" i="2"/>
  <c r="D232" i="2"/>
  <c r="D233" i="2"/>
  <c r="D235" i="2"/>
  <c r="D236" i="2"/>
  <c r="D237" i="2"/>
  <c r="D239" i="2"/>
  <c r="D240" i="2"/>
  <c r="D241" i="2"/>
  <c r="D243" i="2"/>
  <c r="D244" i="2"/>
  <c r="D245" i="2"/>
  <c r="D247" i="2"/>
  <c r="D248" i="2"/>
  <c r="D249" i="2"/>
  <c r="D251" i="2"/>
  <c r="D252" i="2"/>
  <c r="D253" i="2"/>
  <c r="D255" i="2"/>
  <c r="D256" i="2"/>
  <c r="D257" i="2"/>
  <c r="D259" i="2"/>
  <c r="D260" i="2"/>
  <c r="D5" i="2"/>
  <c r="E5" i="2" s="1"/>
  <c r="D6" i="2"/>
  <c r="E6" i="2" s="1"/>
  <c r="D7" i="2"/>
  <c r="D10" i="2"/>
  <c r="D11" i="2"/>
  <c r="D12" i="2"/>
  <c r="D13" i="2"/>
  <c r="D14" i="2"/>
  <c r="D15" i="2"/>
  <c r="D16" i="2"/>
  <c r="D17" i="2"/>
  <c r="D20" i="2"/>
  <c r="D21" i="2"/>
  <c r="D22" i="2"/>
  <c r="D23" i="2"/>
  <c r="D24" i="2"/>
  <c r="D25" i="2"/>
  <c r="E266" i="2" l="1"/>
  <c r="E264" i="2"/>
  <c r="E231" i="2"/>
  <c r="E232" i="2"/>
  <c r="E235" i="2"/>
  <c r="E236" i="2"/>
  <c r="E239" i="2"/>
  <c r="E240" i="2"/>
  <c r="E243" i="2"/>
  <c r="E244" i="2"/>
  <c r="E247" i="2"/>
  <c r="E251" i="2"/>
  <c r="E252" i="2"/>
  <c r="E255" i="2"/>
  <c r="E256" i="2"/>
  <c r="E260" i="2"/>
  <c r="E228" i="2" l="1"/>
  <c r="E132" i="2" l="1"/>
  <c r="E12" i="2" l="1"/>
  <c r="E65" i="2" l="1"/>
  <c r="E14" i="2" l="1"/>
  <c r="E218" i="2" l="1"/>
  <c r="E11" i="2" l="1"/>
  <c r="E10" i="2" l="1"/>
  <c r="E13" i="2"/>
  <c r="E16" i="2"/>
  <c r="E20" i="2"/>
  <c r="E21" i="2"/>
  <c r="E22" i="2"/>
  <c r="E24" i="2"/>
  <c r="E25" i="2"/>
  <c r="E33" i="2"/>
  <c r="E38" i="2"/>
  <c r="E39" i="2"/>
  <c r="E40" i="2"/>
  <c r="E45" i="2"/>
  <c r="E46" i="2"/>
  <c r="E47" i="2"/>
  <c r="E48" i="2"/>
  <c r="E55" i="2"/>
  <c r="E56" i="2"/>
  <c r="E57" i="2"/>
  <c r="E60" i="2"/>
  <c r="E61" i="2"/>
  <c r="E62" i="2"/>
  <c r="E66" i="2"/>
  <c r="E71" i="2"/>
  <c r="E73" i="2"/>
  <c r="E74" i="2"/>
  <c r="E76" i="2"/>
  <c r="E77" i="2"/>
  <c r="E81" i="2"/>
  <c r="E82" i="2"/>
  <c r="E88" i="2"/>
  <c r="E91" i="2"/>
  <c r="E94" i="2"/>
  <c r="E95" i="2"/>
  <c r="E98" i="2"/>
  <c r="E99" i="2"/>
  <c r="E100" i="2"/>
  <c r="E106" i="2"/>
  <c r="E107" i="2"/>
  <c r="E112" i="2"/>
  <c r="E117" i="2"/>
  <c r="E119" i="2"/>
  <c r="E124" i="2"/>
  <c r="E125" i="2"/>
  <c r="E128" i="2"/>
  <c r="E139" i="2"/>
  <c r="E140" i="2"/>
  <c r="E142" i="2"/>
  <c r="E143" i="2"/>
  <c r="E146" i="2"/>
  <c r="E147" i="2"/>
  <c r="E151" i="2"/>
  <c r="E152" i="2"/>
  <c r="E153" i="2"/>
  <c r="E157" i="2"/>
  <c r="E158" i="2"/>
  <c r="E159" i="2"/>
  <c r="E166" i="2"/>
  <c r="E167" i="2"/>
  <c r="E168" i="2"/>
  <c r="E170" i="2"/>
  <c r="E176" i="2"/>
  <c r="E180" i="2"/>
  <c r="E181" i="2"/>
  <c r="E182" i="2"/>
  <c r="E184" i="2"/>
  <c r="E185" i="2"/>
  <c r="E188" i="2"/>
  <c r="E189" i="2"/>
  <c r="E190" i="2"/>
  <c r="E193" i="2"/>
  <c r="E194" i="2"/>
  <c r="E195" i="2"/>
  <c r="E206" i="2"/>
  <c r="E210" i="2"/>
  <c r="E211" i="2"/>
  <c r="E214" i="2"/>
  <c r="E215" i="2"/>
  <c r="E219" i="2"/>
  <c r="E23" i="2" l="1"/>
  <c r="E32" i="2"/>
  <c r="E174" i="2"/>
  <c r="E202" i="2" l="1"/>
  <c r="E89" i="2" l="1"/>
  <c r="E31" i="2" l="1"/>
  <c r="E90" i="2"/>
  <c r="E162" i="2" l="1"/>
  <c r="E113" i="2" l="1"/>
  <c r="E118" i="2"/>
  <c r="E172" i="2"/>
  <c r="E173" i="2"/>
  <c r="E198" i="2" l="1"/>
  <c r="E259" i="2"/>
  <c r="E222" i="2" l="1"/>
  <c r="E17" i="2" l="1"/>
  <c r="E78" i="2"/>
  <c r="E79" i="2"/>
  <c r="E83" i="2"/>
  <c r="E84" i="2"/>
  <c r="E101" i="2"/>
  <c r="E102" i="2"/>
  <c r="E133" i="2"/>
  <c r="E148" i="2"/>
  <c r="E226" i="2"/>
  <c r="E15" i="2" l="1"/>
  <c r="E163" i="2" l="1"/>
  <c r="E248" i="2" l="1"/>
  <c r="D8" i="2"/>
  <c r="E8" i="2" s="1"/>
  <c r="D136" i="2"/>
  <c r="E136" i="2" s="1"/>
  <c r="D137" i="2"/>
  <c r="E137" i="2" s="1"/>
  <c r="D138" i="2"/>
  <c r="E138" i="2" s="1"/>
  <c r="D160" i="2"/>
  <c r="E160" i="2" s="1"/>
  <c r="D164" i="2"/>
  <c r="E164" i="2" s="1"/>
  <c r="D18" i="2" l="1"/>
  <c r="E18" i="2" s="1"/>
  <c r="D26" i="2"/>
  <c r="E26" i="2" s="1"/>
  <c r="D41" i="2"/>
  <c r="E41" i="2" s="1"/>
  <c r="D72" i="2"/>
  <c r="E72" i="2" s="1"/>
  <c r="D134" i="2"/>
  <c r="E134" i="2" s="1"/>
  <c r="D149" i="2"/>
  <c r="E149" i="2" s="1"/>
  <c r="D216" i="2"/>
  <c r="E216" i="2" s="1"/>
</calcChain>
</file>

<file path=xl/sharedStrings.xml><?xml version="1.0" encoding="utf-8"?>
<sst xmlns="http://schemas.openxmlformats.org/spreadsheetml/2006/main" count="104" uniqueCount="93">
  <si>
    <t>Název kurzu</t>
  </si>
  <si>
    <t>Rozsah kurzu v hodinách</t>
  </si>
  <si>
    <t>Obecné IT kurzy:</t>
  </si>
  <si>
    <t xml:space="preserve">MS Office Powerpoint </t>
  </si>
  <si>
    <t xml:space="preserve">MS Word </t>
  </si>
  <si>
    <t>Měkké a manažerské dovednosti:</t>
  </si>
  <si>
    <t>Vyjednávání a argumentace</t>
  </si>
  <si>
    <t xml:space="preserve">Emoční inteligence </t>
  </si>
  <si>
    <t xml:space="preserve">Motivace zaměstnanců </t>
  </si>
  <si>
    <t xml:space="preserve">Postupy výběru zaměstnanců </t>
  </si>
  <si>
    <t xml:space="preserve">Kompetentní manažer </t>
  </si>
  <si>
    <t xml:space="preserve">Strategické myšlení, plánování, rozhodování a řízení </t>
  </si>
  <si>
    <t xml:space="preserve">Týmová spolupráce </t>
  </si>
  <si>
    <t xml:space="preserve">Vnitrofiremní komunikace </t>
  </si>
  <si>
    <t xml:space="preserve">Zvyšování efektivity procesů </t>
  </si>
  <si>
    <t>Štíhlá výroba (konkrétní systémy)</t>
  </si>
  <si>
    <t xml:space="preserve">Management (řízení) změn                                          </t>
  </si>
  <si>
    <t>Konfliktní situace</t>
  </si>
  <si>
    <t>Komunikace v obtížných situacích</t>
  </si>
  <si>
    <t>Firemní kultura</t>
  </si>
  <si>
    <t>Efektivní komunikace</t>
  </si>
  <si>
    <t>Asertivní jednání</t>
  </si>
  <si>
    <t>Počet osob na kurzu (max. počet 12)</t>
  </si>
  <si>
    <t>Počet volných míst na kurzu</t>
  </si>
  <si>
    <t>Zájem ze strany firmy</t>
  </si>
  <si>
    <t>Kompetentní manažer metodou horsemanship</t>
  </si>
  <si>
    <t>Kompetentní manažer metodou horsemanship II.</t>
  </si>
  <si>
    <t xml:space="preserve">MS Outlook </t>
  </si>
  <si>
    <t>Programování webových stránek (HTML, CSS)</t>
  </si>
  <si>
    <t>Internetový marketing - web, facebook a další sociální sítě</t>
  </si>
  <si>
    <t>Hodnocení zaměstnanců</t>
  </si>
  <si>
    <t>Vedení a koučink zaměstnanců</t>
  </si>
  <si>
    <t>Obchodní dovednosti</t>
  </si>
  <si>
    <t>Prezentační dovednosti</t>
  </si>
  <si>
    <t>Rétorika</t>
  </si>
  <si>
    <t>Stres a jeho odstraňování</t>
  </si>
  <si>
    <t>Time management</t>
  </si>
  <si>
    <t>Osobnostní typologie zákazníka</t>
  </si>
  <si>
    <t>Pokročilé vyjednávací techniky</t>
  </si>
  <si>
    <t xml:space="preserve">Nátlakové metody - jak se bránit </t>
  </si>
  <si>
    <t>Snižování nákladů</t>
  </si>
  <si>
    <t>Projektové řízení</t>
  </si>
  <si>
    <t>Trénink paměti</t>
  </si>
  <si>
    <t>Syndrom vyhoření a jeho prevence</t>
  </si>
  <si>
    <t>Komunikace s mladšími generacemi (X, Y, Z)</t>
  </si>
  <si>
    <t>Základy s MS Office - MS Excel, MS Word</t>
  </si>
  <si>
    <t>MS Excel pro mírně pokročilé</t>
  </si>
  <si>
    <t>MS Excel pro pokročilé</t>
  </si>
  <si>
    <t>Programování webových stránech v JavaSkript</t>
  </si>
  <si>
    <t>22.-23.2.2021</t>
  </si>
  <si>
    <t>Jak komunikovat v on-line prostředí s koncovým zákazníkem</t>
  </si>
  <si>
    <t>Účetní, ekonomické a právní kurzy:</t>
  </si>
  <si>
    <t>DPH v tuzemsku</t>
  </si>
  <si>
    <t xml:space="preserve">Novinky v uplatnění DPH mezi členskými státy EU a třetími zeměmi </t>
  </si>
  <si>
    <t>Nemocenské, důchodové a zdravotní pojištění – novinky a otázky v aktuálním roce</t>
  </si>
  <si>
    <t xml:space="preserve">Účetní závěrka </t>
  </si>
  <si>
    <t>Právní minimum - uzavírání smluv</t>
  </si>
  <si>
    <t>Odpovědnost členů statutárního orgánu</t>
  </si>
  <si>
    <t>GDPR v praxi</t>
  </si>
  <si>
    <t>Pracovní právo</t>
  </si>
  <si>
    <t>Profesní průkaz řidiče - autobus</t>
  </si>
  <si>
    <t>Profesní průkaz řidiče - nákladní automobil</t>
  </si>
  <si>
    <t>22.-23.3.2021</t>
  </si>
  <si>
    <t>06/2022´</t>
  </si>
  <si>
    <t>ept</t>
  </si>
  <si>
    <t>09/2022´</t>
  </si>
  <si>
    <t>10/2022´</t>
  </si>
  <si>
    <t>11/2022´</t>
  </si>
  <si>
    <t>Technické a jiné odborné vzdělávání:</t>
  </si>
  <si>
    <t>Jazykové kurzy:</t>
  </si>
  <si>
    <t>2021 - 2022</t>
  </si>
  <si>
    <t>* skupinová výuka (min. 6 osob ve skupině)</t>
  </si>
  <si>
    <r>
      <t xml:space="preserve">Německý jazyk  </t>
    </r>
    <r>
      <rPr>
        <b/>
        <sz val="10"/>
        <color rgb="FFFF0000"/>
        <rFont val="Calibri"/>
        <family val="2"/>
        <charset val="238"/>
        <scheme val="minor"/>
      </rPr>
      <t>*</t>
    </r>
  </si>
  <si>
    <r>
      <t xml:space="preserve">Anglický jazyk </t>
    </r>
    <r>
      <rPr>
        <b/>
        <sz val="10"/>
        <color rgb="FFFF0000"/>
        <rFont val="Calibri"/>
        <family val="2"/>
        <charset val="238"/>
        <scheme val="minor"/>
      </rPr>
      <t xml:space="preserve"> *</t>
    </r>
  </si>
  <si>
    <t>30. - 31. 3. 2022</t>
  </si>
  <si>
    <t>18. - 19. 5. 2022</t>
  </si>
  <si>
    <t>27. - 28. 4. 2022</t>
  </si>
  <si>
    <t>1. - 2. 6. 2022</t>
  </si>
  <si>
    <t>23. - 24. 2. 2022</t>
  </si>
  <si>
    <t>2022 - termín bude upřesněn</t>
  </si>
  <si>
    <t>9. - 10. 3. 2022</t>
  </si>
  <si>
    <t>6. - 7. 4. 2022</t>
  </si>
  <si>
    <t>16. - 17. 2. 2022</t>
  </si>
  <si>
    <t>20. - 21. 4. 2022</t>
  </si>
  <si>
    <t>15. - 16. 6. 2022</t>
  </si>
  <si>
    <t>12. - 13. 4. 2022</t>
  </si>
  <si>
    <t>2. - 3. 3. 2022</t>
  </si>
  <si>
    <t>24. - 25. 5. 2022</t>
  </si>
  <si>
    <t>05/2022 - termín bude upřesněn</t>
  </si>
  <si>
    <t>Termíny</t>
  </si>
  <si>
    <t>21.-22.6.2022</t>
  </si>
  <si>
    <t>Savoy</t>
  </si>
  <si>
    <t>Horsemanship II._DHL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</si>
</sst>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/>
    <xf numFmtId="0" fontId="0" fillId="2" borderId="7" xfId="0" applyFill="1" applyBorder="1" applyAlignment="1">
      <alignment horizontal="center"/>
    </xf>
    <xf numFmtId="0" fontId="1" fillId="4" borderId="3" xfId="0" applyFont="1" applyFill="1" applyBorder="1"/>
    <xf numFmtId="0" fontId="0" fillId="4" borderId="3" xfId="0" applyFill="1" applyBorder="1" applyAlignment="1">
      <alignment horizontal="center"/>
    </xf>
    <xf numFmtId="0" fontId="0" fillId="2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2" borderId="1" xfId="0" applyFont="1" applyFill="1" applyBorder="1" applyAlignment="1"/>
    <xf numFmtId="0" fontId="0" fillId="0" borderId="7" xfId="0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0" fillId="0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/>
    </xf>
    <xf numFmtId="0" fontId="0" fillId="4" borderId="8" xfId="0" applyFill="1" applyBorder="1" applyAlignment="1"/>
    <xf numFmtId="0" fontId="7" fillId="0" borderId="3" xfId="0" applyFont="1" applyBorder="1" applyAlignment="1">
      <alignment horizontal="center" vertical="center" wrapText="1"/>
    </xf>
    <xf numFmtId="3" fontId="1" fillId="4" borderId="3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" fontId="7" fillId="0" borderId="13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2" fillId="2" borderId="3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/>
    <xf numFmtId="0" fontId="2" fillId="2" borderId="6" xfId="0" applyFont="1" applyFill="1" applyBorder="1" applyAlignment="1">
      <alignment horizontal="center"/>
    </xf>
    <xf numFmtId="0" fontId="1" fillId="2" borderId="5" xfId="0" applyFont="1" applyFill="1" applyBorder="1"/>
    <xf numFmtId="0" fontId="4" fillId="4" borderId="1" xfId="0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0" fontId="13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4" xfId="0" applyBorder="1" applyAlignment="1"/>
    <xf numFmtId="0" fontId="5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/>
    <xf numFmtId="0" fontId="0" fillId="0" borderId="8" xfId="0" applyBorder="1" applyAlignment="1">
      <alignment horizontal="center"/>
    </xf>
    <xf numFmtId="0" fontId="0" fillId="4" borderId="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;&#269;ast%20na%20kurzech_term&#237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</sheetNames>
    <sheetDataSet>
      <sheetData sheetId="0">
        <row r="5">
          <cell r="CF5">
            <v>12</v>
          </cell>
        </row>
        <row r="6">
          <cell r="CF6">
            <v>12</v>
          </cell>
        </row>
        <row r="7">
          <cell r="CF7">
            <v>12</v>
          </cell>
        </row>
        <row r="8">
          <cell r="CF8">
            <v>7</v>
          </cell>
        </row>
        <row r="9">
          <cell r="CF9"/>
        </row>
        <row r="10">
          <cell r="CF10">
            <v>12</v>
          </cell>
        </row>
        <row r="11">
          <cell r="CF11">
            <v>12</v>
          </cell>
        </row>
        <row r="12">
          <cell r="CF12">
            <v>0</v>
          </cell>
        </row>
        <row r="13">
          <cell r="CF13">
            <v>12</v>
          </cell>
        </row>
        <row r="14">
          <cell r="CF14">
            <v>10</v>
          </cell>
        </row>
        <row r="15">
          <cell r="CF15">
            <v>11</v>
          </cell>
        </row>
        <row r="16">
          <cell r="CF16">
            <v>10</v>
          </cell>
        </row>
        <row r="17">
          <cell r="CF17">
            <v>11</v>
          </cell>
        </row>
        <row r="18">
          <cell r="CF18">
            <v>10</v>
          </cell>
        </row>
        <row r="19">
          <cell r="CF19"/>
        </row>
        <row r="20">
          <cell r="CF20">
            <v>12</v>
          </cell>
        </row>
        <row r="21">
          <cell r="CF21">
            <v>11</v>
          </cell>
        </row>
        <row r="22">
          <cell r="CF22">
            <v>9</v>
          </cell>
        </row>
        <row r="23">
          <cell r="CF23">
            <v>12</v>
          </cell>
        </row>
        <row r="24">
          <cell r="CF24">
            <v>11</v>
          </cell>
        </row>
        <row r="25">
          <cell r="CF25">
            <v>11</v>
          </cell>
        </row>
        <row r="26">
          <cell r="CF26">
            <v>3</v>
          </cell>
        </row>
        <row r="27">
          <cell r="CF27">
            <v>0</v>
          </cell>
        </row>
        <row r="28">
          <cell r="CF28">
            <v>0</v>
          </cell>
        </row>
        <row r="29">
          <cell r="CF29">
            <v>0</v>
          </cell>
        </row>
        <row r="30">
          <cell r="CF30"/>
        </row>
        <row r="31">
          <cell r="CF31">
            <v>12</v>
          </cell>
        </row>
        <row r="32">
          <cell r="CF32">
            <v>8</v>
          </cell>
        </row>
        <row r="33">
          <cell r="CF33">
            <v>0</v>
          </cell>
        </row>
        <row r="34">
          <cell r="CF34">
            <v>0</v>
          </cell>
        </row>
        <row r="35">
          <cell r="CF35">
            <v>0</v>
          </cell>
        </row>
        <row r="36">
          <cell r="CF36">
            <v>0</v>
          </cell>
        </row>
        <row r="37">
          <cell r="CF37"/>
        </row>
        <row r="38">
          <cell r="CF38">
            <v>12</v>
          </cell>
        </row>
        <row r="39">
          <cell r="CF39">
            <v>12</v>
          </cell>
        </row>
        <row r="40">
          <cell r="CF40">
            <v>12</v>
          </cell>
        </row>
        <row r="41">
          <cell r="CF41">
            <v>2</v>
          </cell>
        </row>
        <row r="42">
          <cell r="CF42">
            <v>0</v>
          </cell>
        </row>
        <row r="43">
          <cell r="CF43">
            <v>0</v>
          </cell>
        </row>
        <row r="44">
          <cell r="CF44"/>
        </row>
        <row r="45">
          <cell r="CF45">
            <v>12</v>
          </cell>
        </row>
        <row r="46">
          <cell r="CF46">
            <v>9</v>
          </cell>
        </row>
        <row r="47">
          <cell r="CF47">
            <v>9</v>
          </cell>
        </row>
        <row r="48">
          <cell r="CF48">
            <v>10</v>
          </cell>
        </row>
        <row r="49">
          <cell r="CF49">
            <v>0</v>
          </cell>
        </row>
        <row r="50">
          <cell r="CF50">
            <v>0</v>
          </cell>
        </row>
        <row r="51">
          <cell r="CF51">
            <v>0</v>
          </cell>
        </row>
        <row r="52">
          <cell r="CF52">
            <v>0</v>
          </cell>
        </row>
        <row r="53">
          <cell r="CF53">
            <v>0</v>
          </cell>
        </row>
        <row r="54">
          <cell r="CF54"/>
        </row>
        <row r="55">
          <cell r="CF55">
            <v>12</v>
          </cell>
        </row>
        <row r="56">
          <cell r="CF56">
            <v>5</v>
          </cell>
        </row>
        <row r="57">
          <cell r="CF57">
            <v>0</v>
          </cell>
        </row>
        <row r="58">
          <cell r="CF58">
            <v>0</v>
          </cell>
        </row>
        <row r="59">
          <cell r="CF59"/>
        </row>
        <row r="60">
          <cell r="CF60">
            <v>12</v>
          </cell>
        </row>
        <row r="61">
          <cell r="CF61">
            <v>0</v>
          </cell>
        </row>
        <row r="62">
          <cell r="CF62">
            <v>0</v>
          </cell>
        </row>
        <row r="63">
          <cell r="CF63">
            <v>0</v>
          </cell>
        </row>
        <row r="64">
          <cell r="CF64"/>
        </row>
        <row r="65">
          <cell r="CF65">
            <v>12</v>
          </cell>
        </row>
        <row r="66">
          <cell r="CF66">
            <v>1</v>
          </cell>
        </row>
        <row r="67">
          <cell r="CF67">
            <v>0</v>
          </cell>
        </row>
        <row r="68">
          <cell r="CF68">
            <v>0</v>
          </cell>
        </row>
        <row r="69">
          <cell r="CF69"/>
        </row>
        <row r="70">
          <cell r="CF70"/>
        </row>
        <row r="71">
          <cell r="CF71">
            <v>12</v>
          </cell>
        </row>
        <row r="72">
          <cell r="CF72">
            <v>10</v>
          </cell>
        </row>
        <row r="73">
          <cell r="CF73">
            <v>12</v>
          </cell>
        </row>
        <row r="74">
          <cell r="CF74">
            <v>10</v>
          </cell>
        </row>
        <row r="75">
          <cell r="CF75"/>
        </row>
        <row r="76">
          <cell r="CF76">
            <v>12</v>
          </cell>
        </row>
        <row r="77">
          <cell r="CF77">
            <v>9</v>
          </cell>
        </row>
        <row r="78">
          <cell r="CF78">
            <v>12</v>
          </cell>
        </row>
        <row r="79">
          <cell r="CF79">
            <v>6</v>
          </cell>
        </row>
        <row r="80">
          <cell r="CF80"/>
        </row>
        <row r="81">
          <cell r="CF81">
            <v>12</v>
          </cell>
        </row>
        <row r="82">
          <cell r="CF82">
            <v>12</v>
          </cell>
        </row>
        <row r="83">
          <cell r="CF83">
            <v>12</v>
          </cell>
        </row>
        <row r="84">
          <cell r="CF84">
            <v>12</v>
          </cell>
        </row>
        <row r="85">
          <cell r="CF85">
            <v>17</v>
          </cell>
        </row>
        <row r="86">
          <cell r="CF86">
            <v>0</v>
          </cell>
        </row>
        <row r="87">
          <cell r="CF87"/>
        </row>
        <row r="88">
          <cell r="CF88">
            <v>12</v>
          </cell>
        </row>
        <row r="89">
          <cell r="CF89">
            <v>9</v>
          </cell>
        </row>
        <row r="90">
          <cell r="CF90">
            <v>10</v>
          </cell>
        </row>
        <row r="91">
          <cell r="CF91">
            <v>4</v>
          </cell>
        </row>
        <row r="92">
          <cell r="CF92">
            <v>0</v>
          </cell>
        </row>
        <row r="93">
          <cell r="CF93"/>
        </row>
        <row r="94">
          <cell r="CF94">
            <v>0</v>
          </cell>
        </row>
        <row r="95">
          <cell r="CF95">
            <v>6</v>
          </cell>
        </row>
        <row r="96">
          <cell r="CF96">
            <v>0</v>
          </cell>
        </row>
        <row r="97">
          <cell r="CF97"/>
        </row>
        <row r="98">
          <cell r="CF98">
            <v>12</v>
          </cell>
        </row>
        <row r="99">
          <cell r="CF99">
            <v>12</v>
          </cell>
        </row>
        <row r="100">
          <cell r="CF100">
            <v>12</v>
          </cell>
        </row>
        <row r="101">
          <cell r="CF101">
            <v>12</v>
          </cell>
        </row>
        <row r="102">
          <cell r="CF102">
            <v>3</v>
          </cell>
        </row>
        <row r="103">
          <cell r="CF103">
            <v>0</v>
          </cell>
        </row>
        <row r="104">
          <cell r="CF104">
            <v>0</v>
          </cell>
        </row>
        <row r="105">
          <cell r="CF105"/>
        </row>
        <row r="106">
          <cell r="CF106">
            <v>12</v>
          </cell>
        </row>
        <row r="107">
          <cell r="CF107">
            <v>12</v>
          </cell>
        </row>
        <row r="108">
          <cell r="CF108">
            <v>12</v>
          </cell>
        </row>
        <row r="109">
          <cell r="CF109">
            <v>0</v>
          </cell>
        </row>
        <row r="110">
          <cell r="CF110">
            <v>0</v>
          </cell>
        </row>
        <row r="111">
          <cell r="CF111"/>
        </row>
        <row r="112">
          <cell r="CF112">
            <v>12</v>
          </cell>
        </row>
        <row r="113">
          <cell r="CF113">
            <v>10</v>
          </cell>
        </row>
        <row r="114">
          <cell r="CF114">
            <v>0</v>
          </cell>
        </row>
        <row r="115">
          <cell r="CF115">
            <v>0</v>
          </cell>
        </row>
        <row r="116">
          <cell r="CF116"/>
        </row>
        <row r="117">
          <cell r="CF117">
            <v>12</v>
          </cell>
        </row>
        <row r="118">
          <cell r="CF118">
            <v>8</v>
          </cell>
        </row>
        <row r="119">
          <cell r="CF119">
            <v>12</v>
          </cell>
        </row>
        <row r="120">
          <cell r="CF120">
            <v>0</v>
          </cell>
        </row>
        <row r="121">
          <cell r="CF121">
            <v>0</v>
          </cell>
        </row>
        <row r="122">
          <cell r="CF122">
            <v>0</v>
          </cell>
        </row>
        <row r="123">
          <cell r="CF123"/>
        </row>
        <row r="124">
          <cell r="CF124">
            <v>12</v>
          </cell>
        </row>
        <row r="125">
          <cell r="CF125">
            <v>9</v>
          </cell>
        </row>
        <row r="126">
          <cell r="CF126">
            <v>0</v>
          </cell>
        </row>
        <row r="127">
          <cell r="CF127"/>
        </row>
        <row r="128">
          <cell r="CF128">
            <v>12</v>
          </cell>
        </row>
        <row r="129">
          <cell r="CF129">
            <v>12</v>
          </cell>
        </row>
        <row r="130">
          <cell r="CF130">
            <v>0</v>
          </cell>
        </row>
        <row r="131">
          <cell r="CF131"/>
        </row>
        <row r="132">
          <cell r="CF132">
            <v>12</v>
          </cell>
        </row>
        <row r="133">
          <cell r="CF133">
            <v>12</v>
          </cell>
        </row>
        <row r="134">
          <cell r="CF134">
            <v>12</v>
          </cell>
        </row>
        <row r="135">
          <cell r="CF135"/>
        </row>
        <row r="136">
          <cell r="CF136">
            <v>12</v>
          </cell>
        </row>
        <row r="137">
          <cell r="CF137">
            <v>12</v>
          </cell>
        </row>
        <row r="138">
          <cell r="CF138">
            <v>12</v>
          </cell>
        </row>
        <row r="139">
          <cell r="CF139">
            <v>11</v>
          </cell>
        </row>
        <row r="140">
          <cell r="CF140">
            <v>12</v>
          </cell>
        </row>
        <row r="141">
          <cell r="CF141"/>
        </row>
        <row r="142">
          <cell r="CF142">
            <v>12</v>
          </cell>
        </row>
        <row r="143">
          <cell r="CF143">
            <v>12</v>
          </cell>
        </row>
        <row r="144">
          <cell r="CF144">
            <v>0</v>
          </cell>
        </row>
        <row r="145">
          <cell r="CF145"/>
        </row>
        <row r="146">
          <cell r="CF146">
            <v>12</v>
          </cell>
        </row>
        <row r="147">
          <cell r="CF147">
            <v>9</v>
          </cell>
        </row>
        <row r="148">
          <cell r="CF148">
            <v>12</v>
          </cell>
        </row>
        <row r="149">
          <cell r="CF149">
            <v>9</v>
          </cell>
        </row>
        <row r="150">
          <cell r="CF150"/>
        </row>
        <row r="151">
          <cell r="CF151">
            <v>8</v>
          </cell>
        </row>
        <row r="152">
          <cell r="CF152">
            <v>12</v>
          </cell>
        </row>
        <row r="153">
          <cell r="CF153">
            <v>9</v>
          </cell>
        </row>
        <row r="154">
          <cell r="CF154">
            <v>0</v>
          </cell>
        </row>
        <row r="155">
          <cell r="CF155">
            <v>0</v>
          </cell>
        </row>
        <row r="156">
          <cell r="CF156"/>
        </row>
        <row r="157">
          <cell r="CF157">
            <v>12</v>
          </cell>
        </row>
        <row r="158">
          <cell r="CF158">
            <v>12</v>
          </cell>
        </row>
        <row r="159">
          <cell r="CF159">
            <v>12</v>
          </cell>
        </row>
        <row r="160">
          <cell r="CF160">
            <v>12</v>
          </cell>
        </row>
        <row r="161">
          <cell r="CF161"/>
        </row>
        <row r="162">
          <cell r="CF162">
            <v>12</v>
          </cell>
        </row>
        <row r="163">
          <cell r="CF163">
            <v>10</v>
          </cell>
        </row>
        <row r="164">
          <cell r="CF164">
            <v>0</v>
          </cell>
        </row>
        <row r="165">
          <cell r="CF165"/>
        </row>
        <row r="166">
          <cell r="CF166">
            <v>11</v>
          </cell>
        </row>
        <row r="167">
          <cell r="CF167">
            <v>12</v>
          </cell>
        </row>
        <row r="168">
          <cell r="CF168">
            <v>0</v>
          </cell>
        </row>
        <row r="169">
          <cell r="CF169"/>
        </row>
        <row r="170">
          <cell r="CF170">
            <v>12</v>
          </cell>
        </row>
        <row r="171">
          <cell r="CF171">
            <v>17</v>
          </cell>
        </row>
        <row r="172">
          <cell r="CF172">
            <v>10</v>
          </cell>
        </row>
        <row r="173">
          <cell r="CF173">
            <v>12</v>
          </cell>
        </row>
        <row r="174">
          <cell r="CF174">
            <v>12</v>
          </cell>
        </row>
        <row r="175">
          <cell r="CF175"/>
        </row>
        <row r="176">
          <cell r="CF176">
            <v>12</v>
          </cell>
        </row>
        <row r="177">
          <cell r="CF177">
            <v>0</v>
          </cell>
        </row>
        <row r="178">
          <cell r="CF178">
            <v>0</v>
          </cell>
        </row>
        <row r="179">
          <cell r="CF179"/>
        </row>
        <row r="180">
          <cell r="CF180">
            <v>12</v>
          </cell>
        </row>
        <row r="181">
          <cell r="CF181">
            <v>0</v>
          </cell>
        </row>
        <row r="182">
          <cell r="CF182">
            <v>0</v>
          </cell>
        </row>
        <row r="183">
          <cell r="CF183"/>
        </row>
        <row r="184">
          <cell r="CF184">
            <v>7</v>
          </cell>
        </row>
        <row r="185">
          <cell r="CF185">
            <v>0</v>
          </cell>
        </row>
        <row r="186">
          <cell r="CF186">
            <v>0</v>
          </cell>
        </row>
        <row r="187">
          <cell r="CF187"/>
        </row>
        <row r="188">
          <cell r="CF188">
            <v>12</v>
          </cell>
        </row>
        <row r="189">
          <cell r="CF189">
            <v>12</v>
          </cell>
        </row>
        <row r="190">
          <cell r="CF190">
            <v>12</v>
          </cell>
        </row>
        <row r="191">
          <cell r="CF191">
            <v>12</v>
          </cell>
        </row>
        <row r="192">
          <cell r="CF192"/>
        </row>
        <row r="193">
          <cell r="CF193">
            <v>12</v>
          </cell>
        </row>
        <row r="194">
          <cell r="CF194">
            <v>8</v>
          </cell>
        </row>
        <row r="195">
          <cell r="CF195">
            <v>12</v>
          </cell>
        </row>
        <row r="196">
          <cell r="CF196">
            <v>12</v>
          </cell>
        </row>
        <row r="197">
          <cell r="CF197"/>
        </row>
        <row r="198">
          <cell r="CF198">
            <v>6</v>
          </cell>
        </row>
        <row r="199">
          <cell r="CF199">
            <v>0</v>
          </cell>
        </row>
        <row r="200">
          <cell r="CF200">
            <v>0</v>
          </cell>
        </row>
        <row r="201">
          <cell r="CF201"/>
        </row>
        <row r="202">
          <cell r="CF202">
            <v>12</v>
          </cell>
        </row>
        <row r="203">
          <cell r="CF203">
            <v>0</v>
          </cell>
        </row>
        <row r="204">
          <cell r="CF204">
            <v>0</v>
          </cell>
        </row>
        <row r="205">
          <cell r="CF205"/>
        </row>
        <row r="206">
          <cell r="CF206">
            <v>10</v>
          </cell>
        </row>
        <row r="207">
          <cell r="CF207">
            <v>0</v>
          </cell>
        </row>
        <row r="208">
          <cell r="CF208">
            <v>0</v>
          </cell>
        </row>
        <row r="209">
          <cell r="CF209"/>
        </row>
        <row r="210">
          <cell r="CF210">
            <v>9</v>
          </cell>
        </row>
        <row r="211">
          <cell r="CF211">
            <v>4</v>
          </cell>
        </row>
        <row r="212">
          <cell r="CF212">
            <v>12</v>
          </cell>
        </row>
        <row r="213">
          <cell r="CF213"/>
        </row>
        <row r="214">
          <cell r="CF214">
            <v>12</v>
          </cell>
        </row>
        <row r="215">
          <cell r="CF215">
            <v>10</v>
          </cell>
        </row>
        <row r="216">
          <cell r="CF216">
            <v>12</v>
          </cell>
        </row>
        <row r="217">
          <cell r="CF217"/>
        </row>
        <row r="218">
          <cell r="CF218">
            <v>12</v>
          </cell>
        </row>
        <row r="219">
          <cell r="CF219">
            <v>12</v>
          </cell>
        </row>
        <row r="220">
          <cell r="CF220">
            <v>12</v>
          </cell>
        </row>
        <row r="221">
          <cell r="CF221"/>
        </row>
        <row r="222">
          <cell r="CF222">
            <v>9</v>
          </cell>
        </row>
        <row r="223">
          <cell r="CF223"/>
        </row>
        <row r="224">
          <cell r="CF224">
            <v>12</v>
          </cell>
        </row>
        <row r="225">
          <cell r="CF225"/>
        </row>
        <row r="226">
          <cell r="CF226">
            <v>11</v>
          </cell>
        </row>
        <row r="227">
          <cell r="CF227"/>
        </row>
        <row r="228">
          <cell r="CF228">
            <v>11</v>
          </cell>
        </row>
        <row r="229">
          <cell r="CF229"/>
        </row>
        <row r="230">
          <cell r="CF230"/>
        </row>
        <row r="231">
          <cell r="CF231">
            <v>12</v>
          </cell>
        </row>
        <row r="232">
          <cell r="CF232">
            <v>12</v>
          </cell>
        </row>
        <row r="233">
          <cell r="CF233">
            <v>0</v>
          </cell>
        </row>
        <row r="234">
          <cell r="CF234"/>
        </row>
        <row r="235">
          <cell r="CF235">
            <v>12</v>
          </cell>
        </row>
        <row r="236">
          <cell r="CF236">
            <v>12</v>
          </cell>
        </row>
        <row r="237">
          <cell r="CF237">
            <v>0</v>
          </cell>
        </row>
        <row r="238">
          <cell r="CF238"/>
        </row>
        <row r="239">
          <cell r="CF239">
            <v>12</v>
          </cell>
        </row>
        <row r="240">
          <cell r="CF240">
            <v>12</v>
          </cell>
        </row>
        <row r="241">
          <cell r="CF241">
            <v>0</v>
          </cell>
        </row>
        <row r="242">
          <cell r="CF242"/>
        </row>
        <row r="243">
          <cell r="CF243">
            <v>12</v>
          </cell>
        </row>
        <row r="244">
          <cell r="CF244">
            <v>12</v>
          </cell>
        </row>
        <row r="245">
          <cell r="CF245">
            <v>0</v>
          </cell>
        </row>
        <row r="246">
          <cell r="CF246"/>
        </row>
        <row r="247">
          <cell r="CF247">
            <v>0</v>
          </cell>
        </row>
        <row r="248">
          <cell r="CF248">
            <v>10</v>
          </cell>
        </row>
        <row r="249">
          <cell r="CF249">
            <v>0</v>
          </cell>
        </row>
        <row r="250">
          <cell r="CF250"/>
        </row>
        <row r="251">
          <cell r="CF251">
            <v>0</v>
          </cell>
        </row>
        <row r="252">
          <cell r="CF252">
            <v>4</v>
          </cell>
        </row>
        <row r="253">
          <cell r="CF253">
            <v>10</v>
          </cell>
        </row>
        <row r="254">
          <cell r="CF254"/>
        </row>
        <row r="255">
          <cell r="CF255">
            <v>12</v>
          </cell>
        </row>
        <row r="256">
          <cell r="CF256">
            <v>7</v>
          </cell>
        </row>
        <row r="257">
          <cell r="CF257">
            <v>0</v>
          </cell>
        </row>
        <row r="258">
          <cell r="CF258"/>
        </row>
        <row r="259">
          <cell r="CF259">
            <v>11</v>
          </cell>
        </row>
        <row r="260">
          <cell r="CF260">
            <v>12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1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H56" sqref="H56"/>
    </sheetView>
  </sheetViews>
  <sheetFormatPr defaultRowHeight="14.4" x14ac:dyDescent="0.3"/>
  <cols>
    <col min="1" max="1" width="39.109375" customWidth="1"/>
    <col min="2" max="2" width="10.109375" customWidth="1"/>
    <col min="3" max="3" width="22.21875" style="1" customWidth="1"/>
    <col min="4" max="4" width="18.77734375" customWidth="1"/>
    <col min="5" max="5" width="14.5546875" customWidth="1"/>
    <col min="6" max="6" width="20.77734375" customWidth="1"/>
  </cols>
  <sheetData>
    <row r="1" spans="1:6" s="17" customFormat="1" ht="44.25" customHeight="1" x14ac:dyDescent="0.3">
      <c r="A1" s="16" t="s">
        <v>0</v>
      </c>
      <c r="B1" s="16" t="s">
        <v>1</v>
      </c>
      <c r="C1" s="73" t="s">
        <v>89</v>
      </c>
      <c r="D1" s="16" t="s">
        <v>22</v>
      </c>
      <c r="E1" s="16" t="s">
        <v>23</v>
      </c>
      <c r="F1" s="22" t="s">
        <v>24</v>
      </c>
    </row>
    <row r="2" spans="1:6" ht="18.75" customHeight="1" x14ac:dyDescent="0.3">
      <c r="A2" s="68" t="s">
        <v>2</v>
      </c>
      <c r="B2" s="67"/>
      <c r="C2" s="67"/>
      <c r="D2" s="66"/>
      <c r="E2" s="66"/>
      <c r="F2" s="15"/>
    </row>
    <row r="3" spans="1:6" s="10" customFormat="1" ht="15" customHeight="1" x14ac:dyDescent="0.3">
      <c r="A3" s="88" t="s">
        <v>45</v>
      </c>
      <c r="B3" s="69"/>
      <c r="C3" s="51"/>
      <c r="D3" s="36"/>
      <c r="E3" s="13"/>
      <c r="F3" s="13"/>
    </row>
    <row r="4" spans="1:6" s="10" customFormat="1" ht="15" hidden="1" customHeight="1" x14ac:dyDescent="0.3">
      <c r="A4" s="92"/>
      <c r="B4" s="37"/>
      <c r="C4" s="38"/>
      <c r="D4" s="31">
        <f>[1]List2!$CF$5</f>
        <v>12</v>
      </c>
      <c r="E4" s="30"/>
      <c r="F4" s="30"/>
    </row>
    <row r="5" spans="1:6" s="10" customFormat="1" ht="15" hidden="1" customHeight="1" x14ac:dyDescent="0.3">
      <c r="A5" s="92"/>
      <c r="B5" s="2">
        <v>16</v>
      </c>
      <c r="C5" s="33"/>
      <c r="D5" s="31">
        <f>[1]List2!$CF$5:$CF$260</f>
        <v>12</v>
      </c>
      <c r="E5" s="25">
        <f>12-D5</f>
        <v>0</v>
      </c>
      <c r="F5" s="30"/>
    </row>
    <row r="6" spans="1:6" ht="15" customHeight="1" x14ac:dyDescent="0.3">
      <c r="A6" s="93"/>
      <c r="B6" s="2">
        <v>16</v>
      </c>
      <c r="C6" s="33" t="s">
        <v>74</v>
      </c>
      <c r="D6" s="31">
        <f>[1]List2!$CF$5:$CF$260</f>
        <v>12</v>
      </c>
      <c r="E6" s="25">
        <f>12-D6</f>
        <v>0</v>
      </c>
      <c r="F6" s="19"/>
    </row>
    <row r="7" spans="1:6" s="1" customFormat="1" ht="15" hidden="1" customHeight="1" x14ac:dyDescent="0.3">
      <c r="A7" s="76"/>
      <c r="B7" s="8">
        <v>16</v>
      </c>
      <c r="C7" s="39" t="s">
        <v>64</v>
      </c>
      <c r="D7" s="31">
        <f>[1]List2!$CF$5:$CF$260</f>
        <v>12</v>
      </c>
      <c r="E7" s="25"/>
      <c r="F7" s="19"/>
    </row>
    <row r="8" spans="1:6" s="1" customFormat="1" ht="15" customHeight="1" x14ac:dyDescent="0.3">
      <c r="A8" s="77"/>
      <c r="B8" s="2">
        <v>16</v>
      </c>
      <c r="C8" s="33" t="s">
        <v>75</v>
      </c>
      <c r="D8" s="31">
        <f>[1]List2!$CF$5:$CF$260</f>
        <v>7</v>
      </c>
      <c r="E8" s="25">
        <f>12-D8</f>
        <v>5</v>
      </c>
      <c r="F8" s="19"/>
    </row>
    <row r="9" spans="1:6" s="10" customFormat="1" ht="15" customHeight="1" x14ac:dyDescent="0.3">
      <c r="A9" s="88" t="s">
        <v>46</v>
      </c>
      <c r="B9" s="69"/>
      <c r="C9" s="49"/>
      <c r="D9" s="36"/>
      <c r="E9" s="28"/>
      <c r="F9" s="14"/>
    </row>
    <row r="10" spans="1:6" s="1" customFormat="1" ht="15" hidden="1" customHeight="1" x14ac:dyDescent="0.3">
      <c r="A10" s="89"/>
      <c r="B10" s="2">
        <v>16</v>
      </c>
      <c r="C10" s="23"/>
      <c r="D10" s="31">
        <f>[1]List2!$CF$5:$CF$260</f>
        <v>12</v>
      </c>
      <c r="E10" s="25">
        <f t="shared" ref="E10:E18" si="0">12-D10</f>
        <v>0</v>
      </c>
      <c r="F10" s="7"/>
    </row>
    <row r="11" spans="1:6" s="1" customFormat="1" ht="15" hidden="1" customHeight="1" x14ac:dyDescent="0.3">
      <c r="A11" s="89"/>
      <c r="B11" s="2">
        <v>16</v>
      </c>
      <c r="C11" s="46"/>
      <c r="D11" s="31">
        <f>[1]List2!$CF$5:$CF$260</f>
        <v>12</v>
      </c>
      <c r="E11" s="25">
        <f t="shared" si="0"/>
        <v>0</v>
      </c>
      <c r="F11" s="7"/>
    </row>
    <row r="12" spans="1:6" s="1" customFormat="1" ht="15" hidden="1" customHeight="1" x14ac:dyDescent="0.3">
      <c r="A12" s="89"/>
      <c r="B12" s="2">
        <v>16</v>
      </c>
      <c r="C12" s="23"/>
      <c r="D12" s="31">
        <f>[1]List2!$CF$5:$CF$260</f>
        <v>0</v>
      </c>
      <c r="E12" s="25">
        <f t="shared" si="0"/>
        <v>12</v>
      </c>
      <c r="F12" s="7"/>
    </row>
    <row r="13" spans="1:6" s="1" customFormat="1" ht="15" hidden="1" customHeight="1" x14ac:dyDescent="0.3">
      <c r="A13" s="89"/>
      <c r="B13" s="2"/>
      <c r="C13" s="2"/>
      <c r="D13" s="31">
        <f>[1]List2!$CF$5:$CF$260</f>
        <v>12</v>
      </c>
      <c r="E13" s="25">
        <f t="shared" si="0"/>
        <v>0</v>
      </c>
      <c r="F13" s="7"/>
    </row>
    <row r="14" spans="1:6" s="1" customFormat="1" ht="15" hidden="1" customHeight="1" x14ac:dyDescent="0.3">
      <c r="A14" s="89"/>
      <c r="B14" s="2">
        <v>16</v>
      </c>
      <c r="C14" s="33"/>
      <c r="D14" s="31">
        <f>[1]List2!$CF$5:$CF$260</f>
        <v>10</v>
      </c>
      <c r="E14" s="25">
        <f t="shared" si="0"/>
        <v>2</v>
      </c>
      <c r="F14" s="7"/>
    </row>
    <row r="15" spans="1:6" s="1" customFormat="1" ht="15" hidden="1" customHeight="1" x14ac:dyDescent="0.3">
      <c r="A15" s="89"/>
      <c r="B15" s="2">
        <v>16</v>
      </c>
      <c r="C15" s="24"/>
      <c r="D15" s="31">
        <f>[1]List2!$CF$5:$CF$260</f>
        <v>11</v>
      </c>
      <c r="E15" s="25">
        <f t="shared" si="0"/>
        <v>1</v>
      </c>
      <c r="F15" s="7"/>
    </row>
    <row r="16" spans="1:6" s="1" customFormat="1" ht="15" hidden="1" customHeight="1" x14ac:dyDescent="0.3">
      <c r="A16" s="89"/>
      <c r="B16" s="2">
        <v>16</v>
      </c>
      <c r="C16" s="20"/>
      <c r="D16" s="31">
        <f>[1]List2!$CF$5:$CF$260</f>
        <v>10</v>
      </c>
      <c r="E16" s="25">
        <f t="shared" si="0"/>
        <v>2</v>
      </c>
      <c r="F16" s="7"/>
    </row>
    <row r="17" spans="1:6" s="1" customFormat="1" ht="15" hidden="1" customHeight="1" x14ac:dyDescent="0.3">
      <c r="A17" s="89"/>
      <c r="B17" s="2">
        <v>16</v>
      </c>
      <c r="C17" s="20"/>
      <c r="D17" s="31">
        <f>[1]List2!$CF$5:$CF$260</f>
        <v>11</v>
      </c>
      <c r="E17" s="25">
        <f t="shared" si="0"/>
        <v>1</v>
      </c>
      <c r="F17" s="7"/>
    </row>
    <row r="18" spans="1:6" s="1" customFormat="1" ht="15" customHeight="1" x14ac:dyDescent="0.3">
      <c r="A18" s="90"/>
      <c r="B18" s="2">
        <v>16</v>
      </c>
      <c r="C18" s="33" t="s">
        <v>65</v>
      </c>
      <c r="D18" s="31">
        <f>[1]List2!$CF$5:$CF$260</f>
        <v>10</v>
      </c>
      <c r="E18" s="25">
        <f t="shared" si="0"/>
        <v>2</v>
      </c>
      <c r="F18" s="7"/>
    </row>
    <row r="19" spans="1:6" s="10" customFormat="1" ht="15" customHeight="1" x14ac:dyDescent="0.3">
      <c r="A19" s="74" t="s">
        <v>47</v>
      </c>
      <c r="B19" s="69"/>
      <c r="C19" s="49"/>
      <c r="D19" s="36"/>
      <c r="E19" s="28"/>
      <c r="F19" s="14"/>
    </row>
    <row r="20" spans="1:6" ht="15" hidden="1" customHeight="1" x14ac:dyDescent="0.3">
      <c r="A20" s="75"/>
      <c r="B20" s="4">
        <v>16</v>
      </c>
      <c r="C20" s="41"/>
      <c r="D20" s="31">
        <f>[1]List2!$CF$5:$CF$260</f>
        <v>12</v>
      </c>
      <c r="E20" s="25">
        <f t="shared" ref="E20:E26" si="1">12-D20</f>
        <v>0</v>
      </c>
      <c r="F20" s="18"/>
    </row>
    <row r="21" spans="1:6" s="1" customFormat="1" ht="15" hidden="1" customHeight="1" x14ac:dyDescent="0.3">
      <c r="A21" s="75"/>
      <c r="B21" s="4">
        <v>16</v>
      </c>
      <c r="C21" s="20"/>
      <c r="D21" s="31">
        <f>[1]List2!$CF$5:$CF$260</f>
        <v>11</v>
      </c>
      <c r="E21" s="25">
        <f t="shared" si="1"/>
        <v>1</v>
      </c>
      <c r="F21" s="7"/>
    </row>
    <row r="22" spans="1:6" s="1" customFormat="1" ht="15" hidden="1" customHeight="1" x14ac:dyDescent="0.3">
      <c r="A22" s="75"/>
      <c r="B22" s="4">
        <v>16</v>
      </c>
      <c r="C22" s="57"/>
      <c r="D22" s="31">
        <f>[1]List2!$CF$5:$CF$260</f>
        <v>9</v>
      </c>
      <c r="E22" s="25">
        <f t="shared" si="1"/>
        <v>3</v>
      </c>
      <c r="F22" s="7"/>
    </row>
    <row r="23" spans="1:6" s="1" customFormat="1" ht="15" customHeight="1" x14ac:dyDescent="0.3">
      <c r="A23" s="75"/>
      <c r="B23" s="4">
        <v>16</v>
      </c>
      <c r="C23" s="33" t="s">
        <v>76</v>
      </c>
      <c r="D23" s="31">
        <f>[1]List2!$CF$5:$CF$260</f>
        <v>12</v>
      </c>
      <c r="E23" s="25">
        <f t="shared" si="1"/>
        <v>0</v>
      </c>
      <c r="F23" s="7"/>
    </row>
    <row r="24" spans="1:6" s="1" customFormat="1" ht="15" hidden="1" customHeight="1" x14ac:dyDescent="0.3">
      <c r="A24" s="75"/>
      <c r="B24" s="4">
        <v>16</v>
      </c>
      <c r="C24" s="4"/>
      <c r="D24" s="31">
        <f>[1]List2!$CF$5:$CF$260</f>
        <v>11</v>
      </c>
      <c r="E24" s="25">
        <f t="shared" si="1"/>
        <v>1</v>
      </c>
      <c r="F24" s="7"/>
    </row>
    <row r="25" spans="1:6" s="1" customFormat="1" ht="15" hidden="1" customHeight="1" x14ac:dyDescent="0.3">
      <c r="A25" s="75"/>
      <c r="B25" s="4">
        <v>16</v>
      </c>
      <c r="C25" s="4"/>
      <c r="D25" s="31">
        <f>[1]List2!$CF$5:$CF$260</f>
        <v>11</v>
      </c>
      <c r="E25" s="25">
        <f t="shared" si="1"/>
        <v>1</v>
      </c>
      <c r="F25" s="7"/>
    </row>
    <row r="26" spans="1:6" s="1" customFormat="1" ht="15" customHeight="1" x14ac:dyDescent="0.3">
      <c r="A26" s="89"/>
      <c r="B26" s="4">
        <v>16</v>
      </c>
      <c r="C26" s="4" t="s">
        <v>65</v>
      </c>
      <c r="D26" s="31">
        <f>[1]List2!$CF$5:$CF$260</f>
        <v>3</v>
      </c>
      <c r="E26" s="25">
        <f t="shared" si="1"/>
        <v>9</v>
      </c>
      <c r="F26" s="7"/>
    </row>
    <row r="27" spans="1:6" s="1" customFormat="1" ht="15" hidden="1" customHeight="1" x14ac:dyDescent="0.3">
      <c r="A27" s="34"/>
      <c r="B27" s="8"/>
      <c r="C27" s="39"/>
      <c r="D27" s="31">
        <f>[1]List2!$CF$5:$CF$260</f>
        <v>0</v>
      </c>
      <c r="E27" s="25"/>
      <c r="F27" s="19"/>
    </row>
    <row r="28" spans="1:6" s="1" customFormat="1" ht="15" hidden="1" customHeight="1" x14ac:dyDescent="0.3">
      <c r="A28" s="34"/>
      <c r="B28" s="8"/>
      <c r="C28" s="39"/>
      <c r="D28" s="31">
        <f>[1]List2!$CF$5:$CF$260</f>
        <v>0</v>
      </c>
      <c r="E28" s="25"/>
      <c r="F28" s="19"/>
    </row>
    <row r="29" spans="1:6" s="1" customFormat="1" ht="15" hidden="1" customHeight="1" x14ac:dyDescent="0.3">
      <c r="A29" s="34"/>
      <c r="B29" s="8"/>
      <c r="C29" s="39"/>
      <c r="D29" s="31">
        <f>[1]List2!$CF$5:$CF$260</f>
        <v>0</v>
      </c>
      <c r="E29" s="25"/>
      <c r="F29" s="19"/>
    </row>
    <row r="30" spans="1:6" s="11" customFormat="1" ht="14.25" hidden="1" customHeight="1" x14ac:dyDescent="0.3">
      <c r="A30" s="74" t="s">
        <v>3</v>
      </c>
      <c r="B30" s="69"/>
      <c r="C30" s="49"/>
      <c r="D30" s="36"/>
      <c r="E30" s="28"/>
      <c r="F30" s="14"/>
    </row>
    <row r="31" spans="1:6" ht="15" hidden="1" customHeight="1" x14ac:dyDescent="0.3">
      <c r="A31" s="94"/>
      <c r="B31" s="9">
        <v>16</v>
      </c>
      <c r="C31" s="46"/>
      <c r="D31" s="31">
        <f>[1]List2!$CF$5:$CF$260</f>
        <v>12</v>
      </c>
      <c r="E31" s="25">
        <f>12-D31</f>
        <v>0</v>
      </c>
      <c r="F31" s="18"/>
    </row>
    <row r="32" spans="1:6" s="1" customFormat="1" ht="15" hidden="1" customHeight="1" x14ac:dyDescent="0.3">
      <c r="A32" s="94"/>
      <c r="B32" s="9">
        <v>16</v>
      </c>
      <c r="C32" s="4"/>
      <c r="D32" s="31">
        <f>[1]List2!$CF$5:$CF$260</f>
        <v>8</v>
      </c>
      <c r="E32" s="25">
        <f>12-D32</f>
        <v>4</v>
      </c>
      <c r="F32" s="7"/>
    </row>
    <row r="33" spans="1:6" s="1" customFormat="1" ht="15" hidden="1" customHeight="1" x14ac:dyDescent="0.3">
      <c r="A33" s="94"/>
      <c r="B33" s="9">
        <v>16</v>
      </c>
      <c r="C33" s="4"/>
      <c r="D33" s="31">
        <f>[1]List2!$CF$5:$CF$260</f>
        <v>0</v>
      </c>
      <c r="E33" s="25">
        <f>12-D33</f>
        <v>12</v>
      </c>
      <c r="F33" s="7"/>
    </row>
    <row r="34" spans="1:6" s="1" customFormat="1" ht="15" hidden="1" customHeight="1" x14ac:dyDescent="0.3">
      <c r="A34" s="34"/>
      <c r="B34" s="8"/>
      <c r="C34" s="39"/>
      <c r="D34" s="31">
        <f>[1]List2!$CF$5:$CF$260</f>
        <v>0</v>
      </c>
      <c r="E34" s="25"/>
      <c r="F34" s="19"/>
    </row>
    <row r="35" spans="1:6" s="1" customFormat="1" ht="15" hidden="1" customHeight="1" x14ac:dyDescent="0.3">
      <c r="A35" s="34"/>
      <c r="B35" s="8"/>
      <c r="C35" s="39"/>
      <c r="D35" s="31">
        <f>[1]List2!$CF$5:$CF$260</f>
        <v>0</v>
      </c>
      <c r="E35" s="25"/>
      <c r="F35" s="19"/>
    </row>
    <row r="36" spans="1:6" s="1" customFormat="1" ht="15" hidden="1" customHeight="1" x14ac:dyDescent="0.3">
      <c r="A36" s="34"/>
      <c r="B36" s="8"/>
      <c r="C36" s="39"/>
      <c r="D36" s="31">
        <f>[1]List2!$CF$5:$CF$260</f>
        <v>0</v>
      </c>
      <c r="E36" s="25"/>
      <c r="F36" s="19"/>
    </row>
    <row r="37" spans="1:6" s="11" customFormat="1" ht="15" customHeight="1" x14ac:dyDescent="0.3">
      <c r="A37" s="74" t="s">
        <v>4</v>
      </c>
      <c r="B37" s="69"/>
      <c r="C37" s="49"/>
      <c r="D37" s="36"/>
      <c r="E37" s="28"/>
      <c r="F37" s="14"/>
    </row>
    <row r="38" spans="1:6" s="1" customFormat="1" ht="15" hidden="1" customHeight="1" x14ac:dyDescent="0.3">
      <c r="A38" s="95"/>
      <c r="B38" s="4">
        <v>16</v>
      </c>
      <c r="C38" s="4"/>
      <c r="D38" s="31">
        <f>[1]List2!$CF$5:$CF$260</f>
        <v>12</v>
      </c>
      <c r="E38" s="25">
        <f>12-D38</f>
        <v>0</v>
      </c>
      <c r="F38" s="18"/>
    </row>
    <row r="39" spans="1:6" s="1" customFormat="1" ht="15" hidden="1" customHeight="1" x14ac:dyDescent="0.3">
      <c r="A39" s="95"/>
      <c r="B39" s="4">
        <v>16</v>
      </c>
      <c r="C39" s="57"/>
      <c r="D39" s="31">
        <f>[1]List2!$CF$5:$CF$260</f>
        <v>12</v>
      </c>
      <c r="E39" s="25">
        <f>12-D39</f>
        <v>0</v>
      </c>
      <c r="F39" s="7"/>
    </row>
    <row r="40" spans="1:6" s="1" customFormat="1" ht="15" hidden="1" customHeight="1" x14ac:dyDescent="0.3">
      <c r="A40" s="95"/>
      <c r="B40" s="4">
        <v>16</v>
      </c>
      <c r="C40" s="4"/>
      <c r="D40" s="31">
        <f>[1]List2!$CF$5:$CF$260</f>
        <v>12</v>
      </c>
      <c r="E40" s="25">
        <f>12-D40</f>
        <v>0</v>
      </c>
      <c r="F40" s="7"/>
    </row>
    <row r="41" spans="1:6" s="1" customFormat="1" ht="15" customHeight="1" x14ac:dyDescent="0.3">
      <c r="A41" s="95"/>
      <c r="B41" s="4">
        <v>16</v>
      </c>
      <c r="C41" s="4" t="s">
        <v>77</v>
      </c>
      <c r="D41" s="31">
        <f>[1]List2!$CF$5:$CF$260</f>
        <v>2</v>
      </c>
      <c r="E41" s="25">
        <f>12-D41</f>
        <v>10</v>
      </c>
      <c r="F41" s="7"/>
    </row>
    <row r="42" spans="1:6" s="1" customFormat="1" ht="15" hidden="1" customHeight="1" x14ac:dyDescent="0.3">
      <c r="A42" s="34"/>
      <c r="B42" s="8"/>
      <c r="C42" s="39"/>
      <c r="D42" s="31">
        <f>[1]List2!$CF$5:$CF$260</f>
        <v>0</v>
      </c>
      <c r="E42" s="25"/>
      <c r="F42" s="19"/>
    </row>
    <row r="43" spans="1:6" s="1" customFormat="1" ht="15" hidden="1" customHeight="1" x14ac:dyDescent="0.3">
      <c r="A43" s="34"/>
      <c r="B43" s="8"/>
      <c r="C43" s="39"/>
      <c r="D43" s="31">
        <f>[1]List2!$CF$5:$CF$260</f>
        <v>0</v>
      </c>
      <c r="E43" s="25"/>
      <c r="F43" s="19"/>
    </row>
    <row r="44" spans="1:6" s="11" customFormat="1" ht="15" hidden="1" customHeight="1" x14ac:dyDescent="0.3">
      <c r="A44" s="74" t="s">
        <v>27</v>
      </c>
      <c r="B44" s="69"/>
      <c r="C44" s="50"/>
      <c r="D44" s="36"/>
      <c r="E44" s="28"/>
      <c r="F44" s="14"/>
    </row>
    <row r="45" spans="1:6" s="11" customFormat="1" ht="15" hidden="1" customHeight="1" x14ac:dyDescent="0.3">
      <c r="A45" s="87"/>
      <c r="B45" s="2">
        <v>8</v>
      </c>
      <c r="C45" s="45"/>
      <c r="D45" s="31">
        <f>[1]List2!$CF$5:$CF$260</f>
        <v>12</v>
      </c>
      <c r="E45" s="25">
        <f>12-D45</f>
        <v>0</v>
      </c>
      <c r="F45" s="7"/>
    </row>
    <row r="46" spans="1:6" s="11" customFormat="1" ht="15" hidden="1" customHeight="1" x14ac:dyDescent="0.3">
      <c r="A46" s="87"/>
      <c r="B46" s="2">
        <v>8</v>
      </c>
      <c r="C46" s="2"/>
      <c r="D46" s="31">
        <f>[1]List2!$CF$5:$CF$260</f>
        <v>9</v>
      </c>
      <c r="E46" s="25">
        <f>12-D46</f>
        <v>3</v>
      </c>
      <c r="F46" s="7"/>
    </row>
    <row r="47" spans="1:6" s="1" customFormat="1" ht="15" hidden="1" customHeight="1" x14ac:dyDescent="0.3">
      <c r="A47" s="95"/>
      <c r="B47" s="2">
        <v>8</v>
      </c>
      <c r="C47" s="53"/>
      <c r="D47" s="31">
        <f>[1]List2!$CF$5:$CF$260</f>
        <v>9</v>
      </c>
      <c r="E47" s="25">
        <f>12-D47</f>
        <v>3</v>
      </c>
      <c r="F47" s="7"/>
    </row>
    <row r="48" spans="1:6" s="1" customFormat="1" ht="15" hidden="1" customHeight="1" x14ac:dyDescent="0.3">
      <c r="A48" s="89"/>
      <c r="B48" s="2">
        <v>8</v>
      </c>
      <c r="C48" s="71"/>
      <c r="D48" s="31">
        <f>[1]List2!$CF$5:$CF$260</f>
        <v>10</v>
      </c>
      <c r="E48" s="25">
        <f>12-D48</f>
        <v>2</v>
      </c>
      <c r="F48" s="7"/>
    </row>
    <row r="49" spans="1:6" s="1" customFormat="1" ht="15" hidden="1" customHeight="1" x14ac:dyDescent="0.3">
      <c r="A49" s="34"/>
      <c r="B49" s="8"/>
      <c r="C49" s="39"/>
      <c r="D49" s="31">
        <f>[1]List2!$CF$5:$CF$260</f>
        <v>0</v>
      </c>
      <c r="E49" s="25"/>
      <c r="F49" s="19"/>
    </row>
    <row r="50" spans="1:6" s="1" customFormat="1" ht="15" hidden="1" customHeight="1" x14ac:dyDescent="0.3">
      <c r="A50" s="34"/>
      <c r="B50" s="8"/>
      <c r="C50" s="39"/>
      <c r="D50" s="31">
        <f>[1]List2!$CF$5:$CF$260</f>
        <v>0</v>
      </c>
      <c r="E50" s="25"/>
      <c r="F50" s="19"/>
    </row>
    <row r="51" spans="1:6" s="1" customFormat="1" ht="15" hidden="1" customHeight="1" x14ac:dyDescent="0.3">
      <c r="A51" s="34"/>
      <c r="B51" s="8"/>
      <c r="C51" s="39"/>
      <c r="D51" s="31">
        <f>[1]List2!$CF$5:$CF$260</f>
        <v>0</v>
      </c>
      <c r="E51" s="25"/>
      <c r="F51" s="19"/>
    </row>
    <row r="52" spans="1:6" s="1" customFormat="1" ht="15" hidden="1" customHeight="1" x14ac:dyDescent="0.3">
      <c r="A52" s="34"/>
      <c r="B52" s="8"/>
      <c r="C52" s="39"/>
      <c r="D52" s="31">
        <f>[1]List2!$CF$5:$CF$260</f>
        <v>0</v>
      </c>
      <c r="E52" s="25"/>
      <c r="F52" s="19"/>
    </row>
    <row r="53" spans="1:6" s="1" customFormat="1" ht="15" hidden="1" customHeight="1" x14ac:dyDescent="0.3">
      <c r="A53" s="34"/>
      <c r="B53" s="8"/>
      <c r="C53" s="39"/>
      <c r="D53" s="31">
        <f>[1]List2!$CF$5:$CF$260</f>
        <v>0</v>
      </c>
      <c r="E53" s="25"/>
      <c r="F53" s="19"/>
    </row>
    <row r="54" spans="1:6" s="11" customFormat="1" ht="15" customHeight="1" x14ac:dyDescent="0.3">
      <c r="A54" s="74" t="s">
        <v>28</v>
      </c>
      <c r="B54" s="69"/>
      <c r="C54" s="49"/>
      <c r="D54" s="36"/>
      <c r="E54" s="28"/>
      <c r="F54" s="14"/>
    </row>
    <row r="55" spans="1:6" s="1" customFormat="1" ht="15" hidden="1" customHeight="1" x14ac:dyDescent="0.3">
      <c r="A55" s="95"/>
      <c r="B55" s="4">
        <v>16</v>
      </c>
      <c r="C55" s="4"/>
      <c r="D55" s="31">
        <f>[1]List2!$CF$5:$CF$260</f>
        <v>12</v>
      </c>
      <c r="E55" s="25">
        <f>12-D55</f>
        <v>0</v>
      </c>
      <c r="F55" s="18"/>
    </row>
    <row r="56" spans="1:6" s="1" customFormat="1" ht="28.2" customHeight="1" x14ac:dyDescent="0.3">
      <c r="A56" s="95"/>
      <c r="B56" s="4">
        <v>16</v>
      </c>
      <c r="C56" s="4" t="s">
        <v>88</v>
      </c>
      <c r="D56" s="31">
        <f>[1]List2!$CF$5:$CF$260</f>
        <v>5</v>
      </c>
      <c r="E56" s="25">
        <f>12-D56</f>
        <v>7</v>
      </c>
      <c r="F56" s="7"/>
    </row>
    <row r="57" spans="1:6" s="1" customFormat="1" ht="15" hidden="1" customHeight="1" x14ac:dyDescent="0.3">
      <c r="A57" s="95"/>
      <c r="B57" s="4">
        <v>16</v>
      </c>
      <c r="C57" s="4"/>
      <c r="D57" s="31">
        <f>[1]List2!$CF$5:$CF$260</f>
        <v>0</v>
      </c>
      <c r="E57" s="25">
        <f>12-D57</f>
        <v>12</v>
      </c>
      <c r="F57" s="7"/>
    </row>
    <row r="58" spans="1:6" s="1" customFormat="1" ht="15" hidden="1" customHeight="1" x14ac:dyDescent="0.3">
      <c r="A58" s="34"/>
      <c r="B58" s="8"/>
      <c r="C58" s="39"/>
      <c r="D58" s="31">
        <f>[1]List2!$CF$5:$CF$260</f>
        <v>0</v>
      </c>
      <c r="E58" s="25"/>
      <c r="F58" s="19"/>
    </row>
    <row r="59" spans="1:6" s="11" customFormat="1" ht="15" hidden="1" customHeight="1" x14ac:dyDescent="0.3">
      <c r="A59" s="74" t="s">
        <v>48</v>
      </c>
      <c r="B59" s="69"/>
      <c r="C59" s="49"/>
      <c r="D59" s="36"/>
      <c r="E59" s="28"/>
      <c r="F59" s="14"/>
    </row>
    <row r="60" spans="1:6" s="1" customFormat="1" ht="15" hidden="1" customHeight="1" x14ac:dyDescent="0.3">
      <c r="A60" s="95"/>
      <c r="B60" s="4">
        <v>16</v>
      </c>
      <c r="C60" s="4"/>
      <c r="D60" s="31">
        <f>[1]List2!$CF$5:$CF$260</f>
        <v>12</v>
      </c>
      <c r="E60" s="25">
        <f>12-D60</f>
        <v>0</v>
      </c>
      <c r="F60" s="18"/>
    </row>
    <row r="61" spans="1:6" s="1" customFormat="1" ht="15" hidden="1" customHeight="1" x14ac:dyDescent="0.3">
      <c r="A61" s="95"/>
      <c r="B61" s="4"/>
      <c r="C61" s="4"/>
      <c r="D61" s="31">
        <f>[1]List2!$CF$5:$CF$260</f>
        <v>0</v>
      </c>
      <c r="E61" s="25">
        <f>12-D61</f>
        <v>12</v>
      </c>
      <c r="F61" s="7"/>
    </row>
    <row r="62" spans="1:6" s="1" customFormat="1" ht="15" hidden="1" customHeight="1" x14ac:dyDescent="0.3">
      <c r="A62" s="95"/>
      <c r="B62" s="4">
        <v>16</v>
      </c>
      <c r="C62" s="4"/>
      <c r="D62" s="31">
        <f>[1]List2!$CF$5:$CF$260</f>
        <v>0</v>
      </c>
      <c r="E62" s="25">
        <f>12-D62</f>
        <v>12</v>
      </c>
      <c r="F62" s="7"/>
    </row>
    <row r="63" spans="1:6" s="1" customFormat="1" ht="15" hidden="1" customHeight="1" x14ac:dyDescent="0.3">
      <c r="A63" s="34"/>
      <c r="B63" s="8"/>
      <c r="C63" s="39"/>
      <c r="D63" s="31">
        <f>[1]List2!$CF$5:$CF$260</f>
        <v>0</v>
      </c>
      <c r="E63" s="25"/>
      <c r="F63" s="19"/>
    </row>
    <row r="64" spans="1:6" s="11" customFormat="1" ht="15" customHeight="1" x14ac:dyDescent="0.3">
      <c r="A64" s="74" t="s">
        <v>29</v>
      </c>
      <c r="B64" s="69"/>
      <c r="C64" s="49"/>
      <c r="D64" s="36"/>
      <c r="E64" s="28"/>
      <c r="F64" s="14"/>
    </row>
    <row r="65" spans="1:6" s="1" customFormat="1" ht="15" hidden="1" customHeight="1" x14ac:dyDescent="0.3">
      <c r="A65" s="95"/>
      <c r="B65" s="4">
        <v>16</v>
      </c>
      <c r="C65" s="4"/>
      <c r="D65" s="31">
        <f>[1]List2!$CF$5:$CF$260</f>
        <v>12</v>
      </c>
      <c r="E65" s="25">
        <f>12-D65</f>
        <v>0</v>
      </c>
      <c r="F65" s="18"/>
    </row>
    <row r="66" spans="1:6" s="1" customFormat="1" ht="15" customHeight="1" x14ac:dyDescent="0.3">
      <c r="A66" s="95"/>
      <c r="B66" s="4">
        <v>16</v>
      </c>
      <c r="C66" s="4" t="s">
        <v>65</v>
      </c>
      <c r="D66" s="31">
        <f>[1]List2!$CF$5:$CF$260</f>
        <v>1</v>
      </c>
      <c r="E66" s="25">
        <f>12-D66</f>
        <v>11</v>
      </c>
      <c r="F66" s="7"/>
    </row>
    <row r="67" spans="1:6" s="1" customFormat="1" ht="15" hidden="1" customHeight="1" x14ac:dyDescent="0.3">
      <c r="A67" s="34"/>
      <c r="B67" s="8"/>
      <c r="C67" s="39"/>
      <c r="D67" s="31">
        <f>[1]List2!$CF$5:$CF$260</f>
        <v>0</v>
      </c>
      <c r="E67" s="25"/>
      <c r="F67" s="19"/>
    </row>
    <row r="68" spans="1:6" s="1" customFormat="1" ht="15" hidden="1" customHeight="1" x14ac:dyDescent="0.3">
      <c r="A68" s="34"/>
      <c r="B68" s="8"/>
      <c r="C68" s="39"/>
      <c r="D68" s="31">
        <f>[1]List2!$CF$5:$CF$260</f>
        <v>0</v>
      </c>
      <c r="E68" s="25"/>
      <c r="F68" s="19"/>
    </row>
    <row r="69" spans="1:6" ht="18.75" customHeight="1" x14ac:dyDescent="0.3">
      <c r="A69" s="26" t="s">
        <v>5</v>
      </c>
      <c r="B69" s="3"/>
      <c r="C69" s="3"/>
      <c r="D69" s="64"/>
      <c r="E69" s="64"/>
      <c r="F69" s="12"/>
    </row>
    <row r="70" spans="1:6" ht="15" customHeight="1" x14ac:dyDescent="0.3">
      <c r="A70" s="74" t="s">
        <v>6</v>
      </c>
      <c r="B70" s="69"/>
      <c r="C70" s="49"/>
      <c r="D70" s="36"/>
      <c r="E70" s="28"/>
      <c r="F70" s="14"/>
    </row>
    <row r="71" spans="1:6" s="1" customFormat="1" ht="15" hidden="1" customHeight="1" x14ac:dyDescent="0.3">
      <c r="A71" s="75"/>
      <c r="B71" s="5">
        <v>16</v>
      </c>
      <c r="C71" s="35"/>
      <c r="D71" s="31">
        <f>[1]List2!$CF$5:$CF$260</f>
        <v>12</v>
      </c>
      <c r="E71" s="25">
        <f>12-D71</f>
        <v>0</v>
      </c>
      <c r="F71" s="18"/>
    </row>
    <row r="72" spans="1:6" s="1" customFormat="1" ht="15" customHeight="1" x14ac:dyDescent="0.3">
      <c r="A72" s="75"/>
      <c r="B72" s="5">
        <v>16</v>
      </c>
      <c r="C72" s="44" t="s">
        <v>66</v>
      </c>
      <c r="D72" s="31">
        <f>[1]List2!$CF$5:$CF$260</f>
        <v>10</v>
      </c>
      <c r="E72" s="25">
        <f>12-D72</f>
        <v>2</v>
      </c>
      <c r="F72" s="18"/>
    </row>
    <row r="73" spans="1:6" s="1" customFormat="1" ht="15" hidden="1" customHeight="1" x14ac:dyDescent="0.3">
      <c r="A73" s="75"/>
      <c r="B73" s="5">
        <v>16</v>
      </c>
      <c r="C73" s="57"/>
      <c r="D73" s="31">
        <f>[1]List2!$CF$5:$CF$260</f>
        <v>12</v>
      </c>
      <c r="E73" s="25">
        <f>12-D73</f>
        <v>0</v>
      </c>
      <c r="F73" s="18"/>
    </row>
    <row r="74" spans="1:6" s="1" customFormat="1" ht="15" hidden="1" customHeight="1" x14ac:dyDescent="0.3">
      <c r="A74" s="75"/>
      <c r="B74" s="5">
        <v>16</v>
      </c>
      <c r="C74" s="35"/>
      <c r="D74" s="31">
        <f>[1]List2!$CF$5:$CF$260</f>
        <v>10</v>
      </c>
      <c r="E74" s="25">
        <f>12-D74</f>
        <v>2</v>
      </c>
      <c r="F74" s="7"/>
    </row>
    <row r="75" spans="1:6" s="11" customFormat="1" ht="15" customHeight="1" x14ac:dyDescent="0.3">
      <c r="A75" s="74" t="s">
        <v>21</v>
      </c>
      <c r="B75" s="69"/>
      <c r="C75" s="49"/>
      <c r="D75" s="36"/>
      <c r="E75" s="28"/>
      <c r="F75" s="14"/>
    </row>
    <row r="76" spans="1:6" s="1" customFormat="1" ht="15" hidden="1" customHeight="1" x14ac:dyDescent="0.3">
      <c r="A76" s="75"/>
      <c r="B76" s="4">
        <v>16</v>
      </c>
      <c r="C76" s="4"/>
      <c r="D76" s="31">
        <f>[1]List2!$CF$5:$CF$260</f>
        <v>12</v>
      </c>
      <c r="E76" s="25">
        <f>12-D76</f>
        <v>0</v>
      </c>
      <c r="F76" s="18"/>
    </row>
    <row r="77" spans="1:6" s="1" customFormat="1" ht="15" hidden="1" customHeight="1" x14ac:dyDescent="0.3">
      <c r="A77" s="75"/>
      <c r="B77" s="4">
        <v>16</v>
      </c>
      <c r="C77" s="4"/>
      <c r="D77" s="31">
        <f>[1]List2!$CF$5:$CF$260</f>
        <v>9</v>
      </c>
      <c r="E77" s="25">
        <f>12-D77</f>
        <v>3</v>
      </c>
      <c r="F77" s="18"/>
    </row>
    <row r="78" spans="1:6" s="1" customFormat="1" ht="15" customHeight="1" x14ac:dyDescent="0.3">
      <c r="A78" s="75"/>
      <c r="B78" s="4">
        <v>16</v>
      </c>
      <c r="C78" s="44" t="s">
        <v>78</v>
      </c>
      <c r="D78" s="31">
        <f>[1]List2!$CF$5:$CF$260</f>
        <v>12</v>
      </c>
      <c r="E78" s="25">
        <f>12-D78</f>
        <v>0</v>
      </c>
      <c r="F78" s="7"/>
    </row>
    <row r="79" spans="1:6" s="1" customFormat="1" ht="15" customHeight="1" x14ac:dyDescent="0.3">
      <c r="A79" s="34"/>
      <c r="B79" s="4">
        <v>16</v>
      </c>
      <c r="C79" s="44" t="s">
        <v>66</v>
      </c>
      <c r="D79" s="31">
        <f>[1]List2!$CF$5:$CF$260</f>
        <v>6</v>
      </c>
      <c r="E79" s="25">
        <f>12-D79</f>
        <v>6</v>
      </c>
      <c r="F79" s="19"/>
    </row>
    <row r="80" spans="1:6" ht="15" hidden="1" customHeight="1" x14ac:dyDescent="0.3">
      <c r="A80" s="74" t="s">
        <v>20</v>
      </c>
      <c r="B80" s="69"/>
      <c r="C80" s="52"/>
      <c r="D80" s="36"/>
      <c r="E80" s="28"/>
      <c r="F80" s="14"/>
    </row>
    <row r="81" spans="1:6" s="1" customFormat="1" ht="15" hidden="1" customHeight="1" x14ac:dyDescent="0.3">
      <c r="A81" s="75"/>
      <c r="B81" s="4">
        <v>16</v>
      </c>
      <c r="C81" s="4"/>
      <c r="D81" s="31">
        <f>[1]List2!$CF$5:$CF$260</f>
        <v>12</v>
      </c>
      <c r="E81" s="25">
        <f>12-D81</f>
        <v>0</v>
      </c>
      <c r="F81" s="18"/>
    </row>
    <row r="82" spans="1:6" s="1" customFormat="1" ht="15" hidden="1" customHeight="1" x14ac:dyDescent="0.3">
      <c r="A82" s="75"/>
      <c r="B82" s="4">
        <v>16</v>
      </c>
      <c r="C82" s="35"/>
      <c r="D82" s="31">
        <f>[1]List2!$CF$5:$CF$260</f>
        <v>12</v>
      </c>
      <c r="E82" s="25">
        <f>12-D82</f>
        <v>0</v>
      </c>
      <c r="F82" s="18"/>
    </row>
    <row r="83" spans="1:6" s="1" customFormat="1" ht="15" hidden="1" customHeight="1" x14ac:dyDescent="0.3">
      <c r="A83" s="75"/>
      <c r="B83" s="4">
        <v>16</v>
      </c>
      <c r="C83" s="4"/>
      <c r="D83" s="31">
        <f>[1]List2!$CF$5:$CF$260</f>
        <v>12</v>
      </c>
      <c r="E83" s="25">
        <f>12-D83</f>
        <v>0</v>
      </c>
      <c r="F83" s="7"/>
    </row>
    <row r="84" spans="1:6" s="1" customFormat="1" ht="15" hidden="1" customHeight="1" x14ac:dyDescent="0.3">
      <c r="A84" s="76"/>
      <c r="B84" s="8">
        <v>16</v>
      </c>
      <c r="C84" s="44"/>
      <c r="D84" s="31">
        <f>[1]List2!$CF$5:$CF$260</f>
        <v>12</v>
      </c>
      <c r="E84" s="25">
        <f>12-D84</f>
        <v>0</v>
      </c>
      <c r="F84" s="19"/>
    </row>
    <row r="85" spans="1:6" s="1" customFormat="1" ht="15" hidden="1" customHeight="1" x14ac:dyDescent="0.3">
      <c r="A85" s="76"/>
      <c r="B85" s="8"/>
      <c r="C85" s="39"/>
      <c r="D85" s="31">
        <f>[1]List2!$CF$5:$CF$260</f>
        <v>17</v>
      </c>
      <c r="E85" s="25"/>
      <c r="F85" s="19"/>
    </row>
    <row r="86" spans="1:6" s="1" customFormat="1" ht="15" hidden="1" customHeight="1" x14ac:dyDescent="0.3">
      <c r="A86" s="77"/>
      <c r="B86" s="8"/>
      <c r="C86" s="39"/>
      <c r="D86" s="31">
        <f>[1]List2!$CF$5:$CF$260</f>
        <v>0</v>
      </c>
      <c r="E86" s="25"/>
      <c r="F86" s="19"/>
    </row>
    <row r="87" spans="1:6" ht="18" customHeight="1" x14ac:dyDescent="0.3">
      <c r="A87" s="74" t="s">
        <v>7</v>
      </c>
      <c r="B87" s="69"/>
      <c r="C87" s="55"/>
      <c r="D87" s="36"/>
      <c r="E87" s="28"/>
      <c r="F87" s="14"/>
    </row>
    <row r="88" spans="1:6" s="1" customFormat="1" ht="18" hidden="1" customHeight="1" x14ac:dyDescent="0.3">
      <c r="A88" s="75"/>
      <c r="B88" s="4">
        <v>16</v>
      </c>
      <c r="C88" s="4"/>
      <c r="D88" s="31">
        <f>[1]List2!$CF$5:$CF$260</f>
        <v>12</v>
      </c>
      <c r="E88" s="25">
        <f>12-D88</f>
        <v>0</v>
      </c>
      <c r="F88" s="18"/>
    </row>
    <row r="89" spans="1:6" s="1" customFormat="1" ht="30.6" hidden="1" customHeight="1" x14ac:dyDescent="0.3">
      <c r="A89" s="75"/>
      <c r="B89" s="4">
        <v>16</v>
      </c>
      <c r="C89" s="56"/>
      <c r="D89" s="31">
        <f>[1]List2!$CF$5:$CF$260</f>
        <v>9</v>
      </c>
      <c r="E89" s="25">
        <f>12-D89</f>
        <v>3</v>
      </c>
      <c r="F89" s="7"/>
    </row>
    <row r="90" spans="1:6" s="1" customFormat="1" ht="18" hidden="1" customHeight="1" x14ac:dyDescent="0.3">
      <c r="A90" s="75"/>
      <c r="B90" s="4">
        <v>16</v>
      </c>
      <c r="C90" s="35"/>
      <c r="D90" s="31">
        <f>[1]List2!$CF$5:$CF$260</f>
        <v>10</v>
      </c>
      <c r="E90" s="25">
        <f>12-D90</f>
        <v>2</v>
      </c>
      <c r="F90" s="7"/>
    </row>
    <row r="91" spans="1:6" s="1" customFormat="1" ht="18" customHeight="1" x14ac:dyDescent="0.3">
      <c r="A91" s="75"/>
      <c r="B91" s="4">
        <v>16</v>
      </c>
      <c r="C91" s="4" t="s">
        <v>65</v>
      </c>
      <c r="D91" s="31">
        <f>[1]List2!$CF$5:$CF$260</f>
        <v>4</v>
      </c>
      <c r="E91" s="25">
        <f>12-D91</f>
        <v>8</v>
      </c>
      <c r="F91" s="7"/>
    </row>
    <row r="92" spans="1:6" s="1" customFormat="1" ht="15" hidden="1" customHeight="1" x14ac:dyDescent="0.3">
      <c r="A92" s="77"/>
      <c r="B92" s="8"/>
      <c r="C92" s="39"/>
      <c r="D92" s="31">
        <f>[1]List2!$CF$5:$CF$260</f>
        <v>0</v>
      </c>
      <c r="E92" s="25"/>
      <c r="F92" s="19"/>
    </row>
    <row r="93" spans="1:6" ht="15" hidden="1" customHeight="1" x14ac:dyDescent="0.3">
      <c r="A93" s="74" t="s">
        <v>19</v>
      </c>
      <c r="B93" s="69"/>
      <c r="C93" s="49"/>
      <c r="D93" s="36"/>
      <c r="E93" s="28"/>
      <c r="F93" s="14"/>
    </row>
    <row r="94" spans="1:6" s="1" customFormat="1" ht="15" hidden="1" customHeight="1" x14ac:dyDescent="0.3">
      <c r="A94" s="75"/>
      <c r="B94" s="4"/>
      <c r="C94" s="4"/>
      <c r="D94" s="31">
        <f>[1]List2!$CF$5:$CF$260</f>
        <v>0</v>
      </c>
      <c r="E94" s="25">
        <f>12-D94</f>
        <v>12</v>
      </c>
      <c r="F94" s="7"/>
    </row>
    <row r="95" spans="1:6" s="1" customFormat="1" ht="26.4" hidden="1" customHeight="1" x14ac:dyDescent="0.3">
      <c r="A95" s="75"/>
      <c r="B95" s="4">
        <v>16</v>
      </c>
      <c r="C95" s="35"/>
      <c r="D95" s="31">
        <f>[1]List2!$CF$5:$CF$260</f>
        <v>6</v>
      </c>
      <c r="E95" s="25">
        <f>12-D95</f>
        <v>6</v>
      </c>
      <c r="F95" s="7"/>
    </row>
    <row r="96" spans="1:6" s="1" customFormat="1" ht="15" hidden="1" customHeight="1" x14ac:dyDescent="0.3">
      <c r="A96" s="34"/>
      <c r="B96" s="8"/>
      <c r="C96" s="39"/>
      <c r="D96" s="31">
        <f>[1]List2!$CF$5:$CF$260</f>
        <v>0</v>
      </c>
      <c r="E96" s="25"/>
      <c r="F96" s="19"/>
    </row>
    <row r="97" spans="1:6" s="1" customFormat="1" ht="14.4" customHeight="1" x14ac:dyDescent="0.3">
      <c r="A97" s="74" t="s">
        <v>18</v>
      </c>
      <c r="B97" s="69"/>
      <c r="C97" s="49"/>
      <c r="D97" s="36"/>
      <c r="E97" s="28"/>
      <c r="F97" s="14"/>
    </row>
    <row r="98" spans="1:6" s="1" customFormat="1" ht="15" hidden="1" customHeight="1" x14ac:dyDescent="0.3">
      <c r="A98" s="75"/>
      <c r="B98" s="4">
        <v>16</v>
      </c>
      <c r="C98" s="35"/>
      <c r="D98" s="31">
        <f>[1]List2!$CF$5:$CF$260</f>
        <v>12</v>
      </c>
      <c r="E98" s="25">
        <f>12-D98</f>
        <v>0</v>
      </c>
      <c r="F98" s="18"/>
    </row>
    <row r="99" spans="1:6" s="1" customFormat="1" ht="15" hidden="1" customHeight="1" x14ac:dyDescent="0.3">
      <c r="A99" s="75"/>
      <c r="B99" s="4">
        <v>16</v>
      </c>
      <c r="C99" s="4"/>
      <c r="D99" s="31">
        <f>[1]List2!$CF$5:$CF$260</f>
        <v>12</v>
      </c>
      <c r="E99" s="25">
        <f>12-D99</f>
        <v>0</v>
      </c>
      <c r="F99" s="7"/>
    </row>
    <row r="100" spans="1:6" s="1" customFormat="1" ht="15" hidden="1" customHeight="1" x14ac:dyDescent="0.3">
      <c r="A100" s="75"/>
      <c r="B100" s="4">
        <v>16</v>
      </c>
      <c r="C100" s="35"/>
      <c r="D100" s="31">
        <f>[1]List2!$CF$5:$CF$260</f>
        <v>12</v>
      </c>
      <c r="E100" s="25">
        <f>12-D100</f>
        <v>0</v>
      </c>
      <c r="F100" s="7"/>
    </row>
    <row r="101" spans="1:6" s="1" customFormat="1" ht="15" customHeight="1" x14ac:dyDescent="0.3">
      <c r="A101" s="75"/>
      <c r="B101" s="4">
        <v>16</v>
      </c>
      <c r="C101" s="44" t="s">
        <v>80</v>
      </c>
      <c r="D101" s="31">
        <f>[1]List2!$CF$5:$CF$260</f>
        <v>12</v>
      </c>
      <c r="E101" s="25">
        <f>12-D101</f>
        <v>0</v>
      </c>
      <c r="F101" s="7"/>
    </row>
    <row r="102" spans="1:6" s="1" customFormat="1" ht="15" customHeight="1" x14ac:dyDescent="0.3">
      <c r="A102" s="76"/>
      <c r="B102" s="4">
        <v>16</v>
      </c>
      <c r="C102" s="44" t="s">
        <v>67</v>
      </c>
      <c r="D102" s="31">
        <f>[1]List2!$CF$5:$CF$260</f>
        <v>3</v>
      </c>
      <c r="E102" s="25">
        <f>12-D102</f>
        <v>9</v>
      </c>
      <c r="F102" s="19"/>
    </row>
    <row r="103" spans="1:6" s="1" customFormat="1" ht="15" hidden="1" customHeight="1" x14ac:dyDescent="0.3">
      <c r="A103" s="76"/>
      <c r="B103" s="8"/>
      <c r="C103" s="39"/>
      <c r="D103" s="31">
        <f>[1]List2!$CF$5:$CF$260</f>
        <v>0</v>
      </c>
      <c r="E103" s="25"/>
      <c r="F103" s="19"/>
    </row>
    <row r="104" spans="1:6" s="1" customFormat="1" ht="15" hidden="1" customHeight="1" x14ac:dyDescent="0.3">
      <c r="A104" s="77"/>
      <c r="B104" s="8"/>
      <c r="C104" s="39"/>
      <c r="D104" s="31">
        <f>[1]List2!$CF$5:$CF$260</f>
        <v>0</v>
      </c>
      <c r="E104" s="25"/>
      <c r="F104" s="19"/>
    </row>
    <row r="105" spans="1:6" ht="15" hidden="1" customHeight="1" x14ac:dyDescent="0.3">
      <c r="A105" s="74" t="s">
        <v>17</v>
      </c>
      <c r="B105" s="69"/>
      <c r="C105" s="49"/>
      <c r="D105" s="36"/>
      <c r="E105" s="28"/>
      <c r="F105" s="14"/>
    </row>
    <row r="106" spans="1:6" s="1" customFormat="1" ht="15" hidden="1" customHeight="1" x14ac:dyDescent="0.3">
      <c r="A106" s="75"/>
      <c r="B106" s="4">
        <v>16</v>
      </c>
      <c r="C106" s="4"/>
      <c r="D106" s="31">
        <f>[1]List2!$CF$5:$CF$260</f>
        <v>12</v>
      </c>
      <c r="E106" s="25">
        <f>12-D106</f>
        <v>0</v>
      </c>
      <c r="F106" s="18"/>
    </row>
    <row r="107" spans="1:6" s="1" customFormat="1" ht="15" hidden="1" customHeight="1" x14ac:dyDescent="0.3">
      <c r="A107" s="75"/>
      <c r="B107" s="4">
        <v>16</v>
      </c>
      <c r="C107" s="4"/>
      <c r="D107" s="31">
        <f>[1]List2!$CF$5:$CF$260</f>
        <v>12</v>
      </c>
      <c r="E107" s="25">
        <f>12-D107</f>
        <v>0</v>
      </c>
      <c r="F107" s="7"/>
    </row>
    <row r="108" spans="1:6" s="1" customFormat="1" ht="15" hidden="1" customHeight="1" x14ac:dyDescent="0.3">
      <c r="A108" s="34"/>
      <c r="B108" s="4">
        <v>16</v>
      </c>
      <c r="C108" s="39" t="s">
        <v>91</v>
      </c>
      <c r="D108" s="31">
        <f>[1]List2!$CF$5:$CF$260</f>
        <v>12</v>
      </c>
      <c r="E108" s="25">
        <f>12-D108</f>
        <v>0</v>
      </c>
      <c r="F108" s="19"/>
    </row>
    <row r="109" spans="1:6" s="1" customFormat="1" ht="15" hidden="1" customHeight="1" x14ac:dyDescent="0.3">
      <c r="A109" s="34"/>
      <c r="B109" s="8"/>
      <c r="C109" s="39"/>
      <c r="D109" s="31">
        <f>[1]List2!$CF$5:$CF$260</f>
        <v>0</v>
      </c>
      <c r="E109" s="25"/>
      <c r="F109" s="19"/>
    </row>
    <row r="110" spans="1:6" s="1" customFormat="1" ht="15" hidden="1" customHeight="1" x14ac:dyDescent="0.3">
      <c r="A110" s="34"/>
      <c r="B110" s="8"/>
      <c r="C110" s="39"/>
      <c r="D110" s="31">
        <f>[1]List2!$CF$5:$CF$260</f>
        <v>0</v>
      </c>
      <c r="E110" s="25"/>
      <c r="F110" s="19"/>
    </row>
    <row r="111" spans="1:6" ht="15" hidden="1" customHeight="1" x14ac:dyDescent="0.3">
      <c r="A111" s="74" t="s">
        <v>16</v>
      </c>
      <c r="B111" s="69"/>
      <c r="C111" s="49"/>
      <c r="D111" s="36"/>
      <c r="E111" s="28"/>
      <c r="F111" s="14"/>
    </row>
    <row r="112" spans="1:6" s="1" customFormat="1" ht="15" hidden="1" customHeight="1" x14ac:dyDescent="0.3">
      <c r="A112" s="75"/>
      <c r="B112" s="4">
        <v>16</v>
      </c>
      <c r="C112" s="4"/>
      <c r="D112" s="31">
        <f>[1]List2!$CF$5:$CF$260</f>
        <v>12</v>
      </c>
      <c r="E112" s="25">
        <f>12-D112</f>
        <v>0</v>
      </c>
      <c r="F112" s="18"/>
    </row>
    <row r="113" spans="1:6" s="1" customFormat="1" ht="15" hidden="1" customHeight="1" x14ac:dyDescent="0.3">
      <c r="A113" s="75"/>
      <c r="B113" s="4">
        <v>16</v>
      </c>
      <c r="C113" s="4"/>
      <c r="D113" s="31">
        <f>[1]List2!$CF$5:$CF$260</f>
        <v>10</v>
      </c>
      <c r="E113" s="25">
        <f>12-D113</f>
        <v>2</v>
      </c>
      <c r="F113" s="7"/>
    </row>
    <row r="114" spans="1:6" s="1" customFormat="1" ht="15" hidden="1" customHeight="1" x14ac:dyDescent="0.3">
      <c r="A114" s="34"/>
      <c r="B114" s="8"/>
      <c r="C114" s="39"/>
      <c r="D114" s="31">
        <f>[1]List2!$CF$5:$CF$260</f>
        <v>0</v>
      </c>
      <c r="E114" s="25"/>
      <c r="F114" s="19"/>
    </row>
    <row r="115" spans="1:6" s="1" customFormat="1" ht="15" hidden="1" customHeight="1" x14ac:dyDescent="0.3">
      <c r="A115" s="34"/>
      <c r="B115" s="8"/>
      <c r="C115" s="39"/>
      <c r="D115" s="31">
        <f>[1]List2!$CF$5:$CF$260</f>
        <v>0</v>
      </c>
      <c r="E115" s="25"/>
      <c r="F115" s="19"/>
    </row>
    <row r="116" spans="1:6" ht="15" customHeight="1" x14ac:dyDescent="0.3">
      <c r="A116" s="74" t="s">
        <v>8</v>
      </c>
      <c r="B116" s="69"/>
      <c r="C116" s="49"/>
      <c r="D116" s="36"/>
      <c r="E116" s="28"/>
      <c r="F116" s="14"/>
    </row>
    <row r="117" spans="1:6" s="1" customFormat="1" ht="15" hidden="1" customHeight="1" x14ac:dyDescent="0.3">
      <c r="A117" s="75"/>
      <c r="B117" s="4">
        <v>16</v>
      </c>
      <c r="C117" s="4"/>
      <c r="D117" s="31">
        <f>[1]List2!$CF$5:$CF$260</f>
        <v>12</v>
      </c>
      <c r="E117" s="25">
        <f>12-D117</f>
        <v>0</v>
      </c>
      <c r="F117" s="7"/>
    </row>
    <row r="118" spans="1:6" s="1" customFormat="1" ht="15" hidden="1" customHeight="1" x14ac:dyDescent="0.3">
      <c r="A118" s="75"/>
      <c r="B118" s="4">
        <v>16</v>
      </c>
      <c r="C118" s="4"/>
      <c r="D118" s="31">
        <f>[1]List2!$CF$5:$CF$260</f>
        <v>8</v>
      </c>
      <c r="E118" s="25">
        <f>12-D118</f>
        <v>4</v>
      </c>
      <c r="F118" s="7"/>
    </row>
    <row r="119" spans="1:6" s="1" customFormat="1" ht="15" customHeight="1" x14ac:dyDescent="0.3">
      <c r="A119" s="75"/>
      <c r="B119" s="4">
        <v>16</v>
      </c>
      <c r="C119" s="4" t="s">
        <v>81</v>
      </c>
      <c r="D119" s="31">
        <f>[1]List2!$CF$5:$CF$260</f>
        <v>12</v>
      </c>
      <c r="E119" s="25">
        <f>12-D119</f>
        <v>0</v>
      </c>
      <c r="F119" s="7"/>
    </row>
    <row r="120" spans="1:6" s="1" customFormat="1" ht="15" hidden="1" customHeight="1" x14ac:dyDescent="0.3">
      <c r="A120" s="34"/>
      <c r="B120" s="8"/>
      <c r="C120" s="39"/>
      <c r="D120" s="31">
        <f>[1]List2!$CF$5:$CF$260</f>
        <v>0</v>
      </c>
      <c r="E120" s="25"/>
      <c r="F120" s="19"/>
    </row>
    <row r="121" spans="1:6" s="1" customFormat="1" ht="15" hidden="1" customHeight="1" x14ac:dyDescent="0.3">
      <c r="A121" s="34"/>
      <c r="B121" s="8"/>
      <c r="C121" s="39"/>
      <c r="D121" s="31">
        <f>[1]List2!$CF$5:$CF$260</f>
        <v>0</v>
      </c>
      <c r="E121" s="25"/>
      <c r="F121" s="19"/>
    </row>
    <row r="122" spans="1:6" s="1" customFormat="1" ht="15" hidden="1" customHeight="1" x14ac:dyDescent="0.3">
      <c r="A122" s="34"/>
      <c r="B122" s="8"/>
      <c r="C122" s="39"/>
      <c r="D122" s="31">
        <f>[1]List2!$CF$5:$CF$260</f>
        <v>0</v>
      </c>
      <c r="E122" s="25"/>
      <c r="F122" s="19"/>
    </row>
    <row r="123" spans="1:6" hidden="1" x14ac:dyDescent="0.3">
      <c r="A123" s="74" t="s">
        <v>9</v>
      </c>
      <c r="B123" s="69"/>
      <c r="C123" s="49"/>
      <c r="D123" s="36"/>
      <c r="E123" s="28"/>
      <c r="F123" s="14"/>
    </row>
    <row r="124" spans="1:6" s="1" customFormat="1" ht="15" hidden="1" customHeight="1" x14ac:dyDescent="0.3">
      <c r="A124" s="75"/>
      <c r="B124" s="6">
        <v>16</v>
      </c>
      <c r="C124" s="4"/>
      <c r="D124" s="31">
        <f>[1]List2!$CF$5:$CF$260</f>
        <v>12</v>
      </c>
      <c r="E124" s="25">
        <f>12-D124</f>
        <v>0</v>
      </c>
      <c r="F124" s="7"/>
    </row>
    <row r="125" spans="1:6" s="1" customFormat="1" hidden="1" x14ac:dyDescent="0.3">
      <c r="A125" s="75"/>
      <c r="B125" s="6">
        <v>16</v>
      </c>
      <c r="C125" s="4"/>
      <c r="D125" s="31">
        <f>[1]List2!$CF$5:$CF$260</f>
        <v>9</v>
      </c>
      <c r="E125" s="25">
        <f>12-D125</f>
        <v>3</v>
      </c>
      <c r="F125" s="7"/>
    </row>
    <row r="126" spans="1:6" s="1" customFormat="1" ht="15" hidden="1" customHeight="1" x14ac:dyDescent="0.3">
      <c r="A126" s="34"/>
      <c r="B126" s="8"/>
      <c r="C126" s="39"/>
      <c r="D126" s="31">
        <f>[1]List2!$CF$5:$CF$260</f>
        <v>0</v>
      </c>
      <c r="E126" s="25"/>
      <c r="F126" s="19"/>
    </row>
    <row r="127" spans="1:6" ht="15" hidden="1" customHeight="1" x14ac:dyDescent="0.3">
      <c r="A127" s="74" t="s">
        <v>10</v>
      </c>
      <c r="B127" s="69"/>
      <c r="C127" s="49"/>
      <c r="D127" s="36"/>
      <c r="E127" s="28"/>
      <c r="F127" s="14"/>
    </row>
    <row r="128" spans="1:6" s="1" customFormat="1" ht="15" hidden="1" customHeight="1" x14ac:dyDescent="0.3">
      <c r="A128" s="75"/>
      <c r="B128" s="6">
        <v>16</v>
      </c>
      <c r="C128" s="21"/>
      <c r="D128" s="31">
        <f>[1]List2!$CF$5:$CF$260</f>
        <v>12</v>
      </c>
      <c r="E128" s="25">
        <f>12-D128</f>
        <v>0</v>
      </c>
      <c r="F128" s="18"/>
    </row>
    <row r="129" spans="1:6" s="1" customFormat="1" ht="15" hidden="1" customHeight="1" x14ac:dyDescent="0.3">
      <c r="A129" s="34"/>
      <c r="B129" s="6">
        <v>16</v>
      </c>
      <c r="C129" s="39" t="s">
        <v>91</v>
      </c>
      <c r="D129" s="31">
        <f>[1]List2!$CF$5:$CF$260</f>
        <v>12</v>
      </c>
      <c r="E129" s="25">
        <f>12-D129</f>
        <v>0</v>
      </c>
      <c r="F129" s="19"/>
    </row>
    <row r="130" spans="1:6" s="1" customFormat="1" ht="15" hidden="1" customHeight="1" x14ac:dyDescent="0.3">
      <c r="A130" s="34"/>
      <c r="B130" s="8"/>
      <c r="C130" s="39"/>
      <c r="D130" s="31">
        <f>[1]List2!$CF$5:$CF$260</f>
        <v>0</v>
      </c>
      <c r="E130" s="25"/>
      <c r="F130" s="19"/>
    </row>
    <row r="131" spans="1:6" ht="16.5" customHeight="1" x14ac:dyDescent="0.3">
      <c r="A131" s="74" t="s">
        <v>11</v>
      </c>
      <c r="B131" s="69"/>
      <c r="C131" s="49"/>
      <c r="D131" s="36"/>
      <c r="E131" s="28"/>
      <c r="F131" s="14"/>
    </row>
    <row r="132" spans="1:6" s="1" customFormat="1" ht="16.5" hidden="1" customHeight="1" x14ac:dyDescent="0.3">
      <c r="A132" s="75"/>
      <c r="B132" s="6">
        <v>16</v>
      </c>
      <c r="C132" s="4"/>
      <c r="D132" s="31">
        <f>[1]List2!$CF$5:$CF$260</f>
        <v>12</v>
      </c>
      <c r="E132" s="25">
        <f>12-D132</f>
        <v>0</v>
      </c>
      <c r="F132" s="7"/>
    </row>
    <row r="133" spans="1:6" s="1" customFormat="1" ht="16.5" customHeight="1" x14ac:dyDescent="0.3">
      <c r="A133" s="75"/>
      <c r="B133" s="6">
        <v>16</v>
      </c>
      <c r="C133" s="4" t="s">
        <v>82</v>
      </c>
      <c r="D133" s="31">
        <f>[1]List2!$CF$5:$CF$260</f>
        <v>12</v>
      </c>
      <c r="E133" s="25">
        <f>12-D133</f>
        <v>0</v>
      </c>
      <c r="F133" s="7"/>
    </row>
    <row r="134" spans="1:6" s="1" customFormat="1" ht="15" customHeight="1" x14ac:dyDescent="0.3">
      <c r="A134" s="77"/>
      <c r="B134" s="6">
        <v>16</v>
      </c>
      <c r="C134" s="44" t="s">
        <v>67</v>
      </c>
      <c r="D134" s="31">
        <f>[1]List2!$CF$5:$CF$260</f>
        <v>12</v>
      </c>
      <c r="E134" s="25">
        <f>12-D134</f>
        <v>0</v>
      </c>
      <c r="F134" s="19"/>
    </row>
    <row r="135" spans="1:6" x14ac:dyDescent="0.3">
      <c r="A135" s="74" t="s">
        <v>12</v>
      </c>
      <c r="B135" s="69"/>
      <c r="C135" s="49"/>
      <c r="D135" s="36"/>
      <c r="E135" s="28"/>
      <c r="F135" s="14"/>
    </row>
    <row r="136" spans="1:6" s="1" customFormat="1" hidden="1" x14ac:dyDescent="0.3">
      <c r="A136" s="75"/>
      <c r="B136" s="6">
        <v>16</v>
      </c>
      <c r="C136" s="47"/>
      <c r="D136" s="31">
        <f>[1]List2!$CF$5:$CF$260</f>
        <v>12</v>
      </c>
      <c r="E136" s="25">
        <f>12-D136</f>
        <v>0</v>
      </c>
      <c r="F136" s="7"/>
    </row>
    <row r="137" spans="1:6" s="1" customFormat="1" ht="15" hidden="1" customHeight="1" x14ac:dyDescent="0.3">
      <c r="A137" s="75"/>
      <c r="B137" s="6">
        <v>16</v>
      </c>
      <c r="C137" s="4"/>
      <c r="D137" s="31">
        <f>[1]List2!$CF$5:$CF$260</f>
        <v>12</v>
      </c>
      <c r="E137" s="25">
        <f>12-D137</f>
        <v>0</v>
      </c>
      <c r="F137" s="7"/>
    </row>
    <row r="138" spans="1:6" s="1" customFormat="1" ht="15" hidden="1" customHeight="1" x14ac:dyDescent="0.3">
      <c r="A138" s="75"/>
      <c r="B138" s="6"/>
      <c r="C138" s="4"/>
      <c r="D138" s="31">
        <f>[1]List2!$CF$5:$CF$260</f>
        <v>12</v>
      </c>
      <c r="E138" s="25">
        <f>12-D138</f>
        <v>0</v>
      </c>
      <c r="F138" s="7"/>
    </row>
    <row r="139" spans="1:6" s="1" customFormat="1" hidden="1" x14ac:dyDescent="0.3">
      <c r="A139" s="75"/>
      <c r="B139" s="6">
        <v>16</v>
      </c>
      <c r="C139" s="4"/>
      <c r="D139" s="31">
        <f>[1]List2!$CF$5:$CF$260</f>
        <v>11</v>
      </c>
      <c r="E139" s="25">
        <f>12-D139</f>
        <v>1</v>
      </c>
      <c r="F139" s="7"/>
    </row>
    <row r="140" spans="1:6" s="1" customFormat="1" x14ac:dyDescent="0.3">
      <c r="A140" s="91"/>
      <c r="B140" s="6">
        <v>16</v>
      </c>
      <c r="C140" s="4" t="s">
        <v>83</v>
      </c>
      <c r="D140" s="31">
        <f>[1]List2!$CF$5:$CF$260</f>
        <v>12</v>
      </c>
      <c r="E140" s="25">
        <f>12-D140</f>
        <v>0</v>
      </c>
      <c r="F140" s="7"/>
    </row>
    <row r="141" spans="1:6" hidden="1" x14ac:dyDescent="0.3">
      <c r="A141" s="74" t="s">
        <v>13</v>
      </c>
      <c r="B141" s="69"/>
      <c r="C141" s="49"/>
      <c r="D141" s="36"/>
      <c r="E141" s="28"/>
      <c r="F141" s="14"/>
    </row>
    <row r="142" spans="1:6" s="1" customFormat="1" hidden="1" x14ac:dyDescent="0.3">
      <c r="A142" s="75"/>
      <c r="B142" s="6">
        <v>16</v>
      </c>
      <c r="C142" s="42"/>
      <c r="D142" s="31">
        <f>[1]List2!$CF$5:$CF$260</f>
        <v>12</v>
      </c>
      <c r="E142" s="25">
        <f>12-D142</f>
        <v>0</v>
      </c>
      <c r="F142" s="7"/>
    </row>
    <row r="143" spans="1:6" s="1" customFormat="1" hidden="1" x14ac:dyDescent="0.3">
      <c r="A143" s="75"/>
      <c r="B143" s="6">
        <v>16</v>
      </c>
      <c r="C143" s="4"/>
      <c r="D143" s="31">
        <f>[1]List2!$CF$5:$CF$260</f>
        <v>12</v>
      </c>
      <c r="E143" s="25">
        <f>12-D143</f>
        <v>0</v>
      </c>
      <c r="F143" s="7"/>
    </row>
    <row r="144" spans="1:6" s="1" customFormat="1" ht="15" hidden="1" customHeight="1" x14ac:dyDescent="0.3">
      <c r="A144" s="34"/>
      <c r="B144" s="8"/>
      <c r="C144" s="39"/>
      <c r="D144" s="31">
        <f>[1]List2!$CF$5:$CF$260</f>
        <v>0</v>
      </c>
      <c r="E144" s="25"/>
      <c r="F144" s="19"/>
    </row>
    <row r="145" spans="1:6" x14ac:dyDescent="0.3">
      <c r="A145" s="74" t="s">
        <v>14</v>
      </c>
      <c r="B145" s="69"/>
      <c r="C145" s="49"/>
      <c r="D145" s="36"/>
      <c r="E145" s="28"/>
      <c r="F145" s="14"/>
    </row>
    <row r="146" spans="1:6" s="1" customFormat="1" ht="15" hidden="1" customHeight="1" x14ac:dyDescent="0.3">
      <c r="A146" s="75"/>
      <c r="B146" s="6">
        <v>16</v>
      </c>
      <c r="C146" s="6"/>
      <c r="D146" s="31">
        <f>[1]List2!$CF$5:$CF$260</f>
        <v>12</v>
      </c>
      <c r="E146" s="25">
        <f>12-D146</f>
        <v>0</v>
      </c>
      <c r="F146" s="7"/>
    </row>
    <row r="147" spans="1:6" s="1" customFormat="1" ht="14.4" hidden="1" customHeight="1" x14ac:dyDescent="0.3">
      <c r="A147" s="75"/>
      <c r="B147" s="6">
        <v>16</v>
      </c>
      <c r="C147" s="6"/>
      <c r="D147" s="31">
        <f>[1]List2!$CF$5:$CF$260</f>
        <v>9</v>
      </c>
      <c r="E147" s="25">
        <f>12-D147</f>
        <v>3</v>
      </c>
      <c r="F147" s="7"/>
    </row>
    <row r="148" spans="1:6" s="1" customFormat="1" ht="14.25" hidden="1" customHeight="1" x14ac:dyDescent="0.3">
      <c r="A148" s="75"/>
      <c r="B148" s="6">
        <v>16</v>
      </c>
      <c r="C148" s="6"/>
      <c r="D148" s="31">
        <f>[1]List2!$CF$5:$CF$260</f>
        <v>12</v>
      </c>
      <c r="E148" s="25">
        <f>12-D148</f>
        <v>0</v>
      </c>
      <c r="F148" s="7"/>
    </row>
    <row r="149" spans="1:6" s="1" customFormat="1" ht="15" customHeight="1" x14ac:dyDescent="0.3">
      <c r="A149" s="77"/>
      <c r="B149" s="6">
        <v>16</v>
      </c>
      <c r="C149" s="44" t="s">
        <v>66</v>
      </c>
      <c r="D149" s="31">
        <f>[1]List2!$CF$5:$CF$260</f>
        <v>9</v>
      </c>
      <c r="E149" s="25">
        <f>12-D149</f>
        <v>3</v>
      </c>
      <c r="F149" s="19"/>
    </row>
    <row r="150" spans="1:6" ht="15" customHeight="1" x14ac:dyDescent="0.3">
      <c r="A150" s="74" t="s">
        <v>15</v>
      </c>
      <c r="B150" s="69"/>
      <c r="C150" s="49"/>
      <c r="D150" s="36"/>
      <c r="E150" s="28"/>
      <c r="F150" s="14"/>
    </row>
    <row r="151" spans="1:6" s="1" customFormat="1" ht="15" hidden="1" customHeight="1" x14ac:dyDescent="0.3">
      <c r="A151" s="75"/>
      <c r="B151" s="4">
        <v>16</v>
      </c>
      <c r="C151" s="54"/>
      <c r="D151" s="31">
        <f>[1]List2!$CF$5:$CF$260</f>
        <v>8</v>
      </c>
      <c r="E151" s="25">
        <f>12-D151</f>
        <v>4</v>
      </c>
      <c r="F151" s="18"/>
    </row>
    <row r="152" spans="1:6" s="1" customFormat="1" ht="15" hidden="1" customHeight="1" x14ac:dyDescent="0.3">
      <c r="A152" s="75"/>
      <c r="B152" s="4">
        <v>16</v>
      </c>
      <c r="C152" s="6"/>
      <c r="D152" s="31">
        <f>[1]List2!$CF$5:$CF$260</f>
        <v>12</v>
      </c>
      <c r="E152" s="25">
        <f>12-D152</f>
        <v>0</v>
      </c>
      <c r="F152" s="7"/>
    </row>
    <row r="153" spans="1:6" s="1" customFormat="1" x14ac:dyDescent="0.3">
      <c r="A153" s="75"/>
      <c r="B153" s="4">
        <v>16</v>
      </c>
      <c r="C153" s="6" t="s">
        <v>90</v>
      </c>
      <c r="D153" s="31">
        <f>[1]List2!$CF$5:$CF$260</f>
        <v>9</v>
      </c>
      <c r="E153" s="25">
        <f>12-D153</f>
        <v>3</v>
      </c>
      <c r="F153" s="7"/>
    </row>
    <row r="154" spans="1:6" s="1" customFormat="1" ht="15" hidden="1" customHeight="1" x14ac:dyDescent="0.3">
      <c r="A154" s="34"/>
      <c r="B154" s="8"/>
      <c r="C154" s="39"/>
      <c r="D154" s="31">
        <f>[1]List2!$CF$5:$CF$260</f>
        <v>0</v>
      </c>
      <c r="E154" s="25"/>
      <c r="F154" s="19"/>
    </row>
    <row r="155" spans="1:6" s="1" customFormat="1" ht="15" hidden="1" customHeight="1" x14ac:dyDescent="0.3">
      <c r="A155" s="34"/>
      <c r="B155" s="8"/>
      <c r="C155" s="39"/>
      <c r="D155" s="31">
        <f>[1]List2!$CF$5:$CF$260</f>
        <v>0</v>
      </c>
      <c r="E155" s="25"/>
      <c r="F155" s="19"/>
    </row>
    <row r="156" spans="1:6" s="1" customFormat="1" hidden="1" x14ac:dyDescent="0.3">
      <c r="A156" s="74" t="s">
        <v>25</v>
      </c>
      <c r="B156" s="69"/>
      <c r="C156" s="49"/>
      <c r="D156" s="36"/>
      <c r="E156" s="28"/>
      <c r="F156" s="14"/>
    </row>
    <row r="157" spans="1:6" s="1" customFormat="1" ht="15" hidden="1" customHeight="1" x14ac:dyDescent="0.3">
      <c r="A157" s="75"/>
      <c r="B157" s="4">
        <v>16</v>
      </c>
      <c r="C157" s="43"/>
      <c r="D157" s="31">
        <f>[1]List2!$CF$5:$CF$260</f>
        <v>12</v>
      </c>
      <c r="E157" s="25">
        <f>12-D157</f>
        <v>0</v>
      </c>
      <c r="F157" s="27"/>
    </row>
    <row r="158" spans="1:6" s="1" customFormat="1" hidden="1" x14ac:dyDescent="0.3">
      <c r="A158" s="75"/>
      <c r="B158" s="4">
        <v>16</v>
      </c>
      <c r="C158" s="4"/>
      <c r="D158" s="31">
        <f>[1]List2!$CF$5:$CF$260</f>
        <v>12</v>
      </c>
      <c r="E158" s="25">
        <f>12-D158</f>
        <v>0</v>
      </c>
      <c r="F158" s="27"/>
    </row>
    <row r="159" spans="1:6" s="1" customFormat="1" ht="15" hidden="1" customHeight="1" x14ac:dyDescent="0.3">
      <c r="A159" s="34"/>
      <c r="B159" s="4">
        <v>16</v>
      </c>
      <c r="C159" s="39"/>
      <c r="D159" s="31">
        <f>[1]List2!$CF$5:$CF$260</f>
        <v>12</v>
      </c>
      <c r="E159" s="25">
        <f t="shared" ref="E159:E164" si="2">12-D159</f>
        <v>0</v>
      </c>
      <c r="F159" s="19"/>
    </row>
    <row r="160" spans="1:6" s="1" customFormat="1" ht="15" hidden="1" customHeight="1" x14ac:dyDescent="0.3">
      <c r="A160" s="34"/>
      <c r="B160" s="4">
        <v>16</v>
      </c>
      <c r="C160" s="39" t="s">
        <v>92</v>
      </c>
      <c r="D160" s="31">
        <f>[1]List2!$CF$5:$CF$260</f>
        <v>12</v>
      </c>
      <c r="E160" s="25">
        <f t="shared" si="2"/>
        <v>0</v>
      </c>
      <c r="F160" s="19"/>
    </row>
    <row r="161" spans="1:6" s="1" customFormat="1" ht="15" customHeight="1" x14ac:dyDescent="0.3">
      <c r="A161" s="74" t="s">
        <v>26</v>
      </c>
      <c r="B161" s="69"/>
      <c r="C161" s="49"/>
      <c r="D161" s="36"/>
      <c r="E161" s="28"/>
      <c r="F161" s="14"/>
    </row>
    <row r="162" spans="1:6" s="1" customFormat="1" ht="15" hidden="1" customHeight="1" x14ac:dyDescent="0.3">
      <c r="A162" s="75"/>
      <c r="B162" s="4">
        <v>16</v>
      </c>
      <c r="C162" s="4"/>
      <c r="D162" s="31">
        <f>[1]List2!$CF$5:$CF$260</f>
        <v>12</v>
      </c>
      <c r="E162" s="25">
        <f t="shared" si="2"/>
        <v>0</v>
      </c>
      <c r="F162" s="27"/>
    </row>
    <row r="163" spans="1:6" s="1" customFormat="1" ht="15" hidden="1" customHeight="1" x14ac:dyDescent="0.3">
      <c r="A163" s="76"/>
      <c r="B163" s="4">
        <v>16</v>
      </c>
      <c r="C163" s="70"/>
      <c r="D163" s="31">
        <f>[1]List2!$CF$5:$CF$260</f>
        <v>10</v>
      </c>
      <c r="E163" s="25">
        <f t="shared" si="2"/>
        <v>2</v>
      </c>
      <c r="F163" s="19"/>
    </row>
    <row r="164" spans="1:6" s="1" customFormat="1" ht="15" customHeight="1" x14ac:dyDescent="0.3">
      <c r="A164" s="77"/>
      <c r="B164" s="4">
        <v>16</v>
      </c>
      <c r="C164" s="39" t="s">
        <v>63</v>
      </c>
      <c r="D164" s="31">
        <f>[1]List2!$CF$5:$CF$260</f>
        <v>0</v>
      </c>
      <c r="E164" s="25">
        <f t="shared" si="2"/>
        <v>12</v>
      </c>
      <c r="F164" s="19"/>
    </row>
    <row r="165" spans="1:6" s="1" customFormat="1" hidden="1" x14ac:dyDescent="0.3">
      <c r="A165" s="74" t="s">
        <v>30</v>
      </c>
      <c r="B165" s="69"/>
      <c r="C165" s="49"/>
      <c r="D165" s="36"/>
      <c r="E165" s="28"/>
      <c r="F165" s="14"/>
    </row>
    <row r="166" spans="1:6" s="1" customFormat="1" hidden="1" x14ac:dyDescent="0.3">
      <c r="A166" s="75"/>
      <c r="B166" s="4">
        <v>16</v>
      </c>
      <c r="C166" s="32"/>
      <c r="D166" s="31">
        <f>[1]List2!$CF$5:$CF$260</f>
        <v>11</v>
      </c>
      <c r="E166" s="25">
        <f>12-D166</f>
        <v>1</v>
      </c>
      <c r="F166" s="27"/>
    </row>
    <row r="167" spans="1:6" s="1" customFormat="1" hidden="1" x14ac:dyDescent="0.3">
      <c r="A167" s="75"/>
      <c r="B167" s="4">
        <v>16</v>
      </c>
      <c r="C167" s="32"/>
      <c r="D167" s="31">
        <f>[1]List2!$CF$5:$CF$260</f>
        <v>12</v>
      </c>
      <c r="E167" s="25">
        <f>12-D167</f>
        <v>0</v>
      </c>
      <c r="F167" s="27"/>
    </row>
    <row r="168" spans="1:6" s="1" customFormat="1" ht="15" hidden="1" customHeight="1" x14ac:dyDescent="0.3">
      <c r="A168" s="75"/>
      <c r="B168" s="4">
        <v>16</v>
      </c>
      <c r="C168" s="32"/>
      <c r="D168" s="31">
        <f>[1]List2!$CF$5:$CF$260</f>
        <v>0</v>
      </c>
      <c r="E168" s="25">
        <f>12-D168</f>
        <v>12</v>
      </c>
      <c r="F168" s="27"/>
    </row>
    <row r="169" spans="1:6" s="1" customFormat="1" ht="15" customHeight="1" x14ac:dyDescent="0.3">
      <c r="A169" s="74" t="s">
        <v>31</v>
      </c>
      <c r="B169" s="69"/>
      <c r="C169" s="49"/>
      <c r="D169" s="36"/>
      <c r="E169" s="28"/>
      <c r="F169" s="14"/>
    </row>
    <row r="170" spans="1:6" s="1" customFormat="1" ht="15" hidden="1" customHeight="1" x14ac:dyDescent="0.3">
      <c r="A170" s="75"/>
      <c r="B170" s="4">
        <v>16</v>
      </c>
      <c r="C170" s="32"/>
      <c r="D170" s="31">
        <f>[1]List2!$CF$5:$CF$260</f>
        <v>12</v>
      </c>
      <c r="E170" s="25">
        <f>12-D170</f>
        <v>0</v>
      </c>
      <c r="F170" s="27"/>
    </row>
    <row r="171" spans="1:6" s="1" customFormat="1" ht="15" hidden="1" customHeight="1" x14ac:dyDescent="0.3">
      <c r="A171" s="75"/>
      <c r="B171" s="4"/>
      <c r="C171" s="32"/>
      <c r="D171" s="31">
        <f>[1]List2!$CF$5:$CF$260</f>
        <v>17</v>
      </c>
      <c r="E171" s="25"/>
      <c r="F171" s="27"/>
    </row>
    <row r="172" spans="1:6" s="1" customFormat="1" hidden="1" x14ac:dyDescent="0.3">
      <c r="A172" s="75"/>
      <c r="B172" s="4">
        <v>16</v>
      </c>
      <c r="C172" s="32"/>
      <c r="D172" s="31">
        <f>[1]List2!$CF$5:$CF$260</f>
        <v>10</v>
      </c>
      <c r="E172" s="25">
        <f>12-D172</f>
        <v>2</v>
      </c>
      <c r="F172" s="27"/>
    </row>
    <row r="173" spans="1:6" s="1" customFormat="1" hidden="1" x14ac:dyDescent="0.3">
      <c r="A173" s="75"/>
      <c r="B173" s="4">
        <v>16</v>
      </c>
      <c r="C173" s="32"/>
      <c r="D173" s="31">
        <f>[1]List2!$CF$5:$CF$260</f>
        <v>12</v>
      </c>
      <c r="E173" s="25">
        <f>12-D173</f>
        <v>0</v>
      </c>
      <c r="F173" s="27"/>
    </row>
    <row r="174" spans="1:6" s="1" customFormat="1" x14ac:dyDescent="0.3">
      <c r="A174" s="75"/>
      <c r="B174" s="4">
        <v>16</v>
      </c>
      <c r="C174" s="32" t="s">
        <v>84</v>
      </c>
      <c r="D174" s="31">
        <f>[1]List2!$CF$5:$CF$260</f>
        <v>12</v>
      </c>
      <c r="E174" s="25">
        <f>12-D174</f>
        <v>0</v>
      </c>
      <c r="F174" s="27"/>
    </row>
    <row r="175" spans="1:6" s="1" customFormat="1" hidden="1" x14ac:dyDescent="0.3">
      <c r="A175" s="74" t="s">
        <v>32</v>
      </c>
      <c r="B175" s="69"/>
      <c r="C175" s="49"/>
      <c r="D175" s="36"/>
      <c r="E175" s="28"/>
      <c r="F175" s="14"/>
    </row>
    <row r="176" spans="1:6" s="1" customFormat="1" hidden="1" x14ac:dyDescent="0.3">
      <c r="A176" s="75"/>
      <c r="B176" s="4">
        <v>16</v>
      </c>
      <c r="C176" s="47"/>
      <c r="D176" s="31">
        <f>[1]List2!$CF$5:$CF$260</f>
        <v>12</v>
      </c>
      <c r="E176" s="25">
        <f>12-D176</f>
        <v>0</v>
      </c>
      <c r="F176" s="27"/>
    </row>
    <row r="177" spans="1:6" s="1" customFormat="1" ht="15" hidden="1" customHeight="1" x14ac:dyDescent="0.3">
      <c r="A177" s="34"/>
      <c r="B177" s="8"/>
      <c r="C177" s="39"/>
      <c r="D177" s="31">
        <f>[1]List2!$CF$5:$CF$260</f>
        <v>0</v>
      </c>
      <c r="E177" s="25"/>
      <c r="F177" s="19"/>
    </row>
    <row r="178" spans="1:6" s="1" customFormat="1" ht="15" hidden="1" customHeight="1" x14ac:dyDescent="0.3">
      <c r="A178" s="34"/>
      <c r="B178" s="8"/>
      <c r="C178" s="39"/>
      <c r="D178" s="31">
        <f>[1]List2!$CF$5:$CF$260</f>
        <v>0</v>
      </c>
      <c r="E178" s="25"/>
      <c r="F178" s="19"/>
    </row>
    <row r="179" spans="1:6" s="1" customFormat="1" hidden="1" x14ac:dyDescent="0.3">
      <c r="A179" s="74" t="s">
        <v>33</v>
      </c>
      <c r="B179" s="69"/>
      <c r="C179" s="49"/>
      <c r="D179" s="36"/>
      <c r="E179" s="28"/>
      <c r="F179" s="14"/>
    </row>
    <row r="180" spans="1:6" s="1" customFormat="1" hidden="1" x14ac:dyDescent="0.3">
      <c r="A180" s="75"/>
      <c r="B180" s="4">
        <v>16</v>
      </c>
      <c r="C180" s="32"/>
      <c r="D180" s="31">
        <f>[1]List2!$CF$5:$CF$260</f>
        <v>12</v>
      </c>
      <c r="E180" s="25">
        <f>12-D180</f>
        <v>0</v>
      </c>
      <c r="F180" s="27"/>
    </row>
    <row r="181" spans="1:6" s="1" customFormat="1" hidden="1" x14ac:dyDescent="0.3">
      <c r="A181" s="75"/>
      <c r="B181" s="4">
        <v>16</v>
      </c>
      <c r="C181" s="32"/>
      <c r="D181" s="31">
        <f>[1]List2!$CF$5:$CF$260</f>
        <v>0</v>
      </c>
      <c r="E181" s="25">
        <f>12-D181</f>
        <v>12</v>
      </c>
      <c r="F181" s="27"/>
    </row>
    <row r="182" spans="1:6" s="1" customFormat="1" ht="15" hidden="1" customHeight="1" x14ac:dyDescent="0.3">
      <c r="A182" s="75"/>
      <c r="B182" s="4">
        <v>16</v>
      </c>
      <c r="C182" s="32"/>
      <c r="D182" s="31">
        <f>[1]List2!$CF$5:$CF$260</f>
        <v>0</v>
      </c>
      <c r="E182" s="25">
        <f>12-D182</f>
        <v>12</v>
      </c>
      <c r="F182" s="27"/>
    </row>
    <row r="183" spans="1:6" s="1" customFormat="1" hidden="1" x14ac:dyDescent="0.3">
      <c r="A183" s="74" t="s">
        <v>34</v>
      </c>
      <c r="B183" s="69"/>
      <c r="C183" s="49"/>
      <c r="D183" s="36"/>
      <c r="E183" s="28"/>
      <c r="F183" s="14"/>
    </row>
    <row r="184" spans="1:6" s="1" customFormat="1" hidden="1" x14ac:dyDescent="0.3">
      <c r="A184" s="87"/>
      <c r="B184" s="4">
        <v>16</v>
      </c>
      <c r="C184" s="32"/>
      <c r="D184" s="31">
        <f>[1]List2!$CF$5:$CF$260</f>
        <v>7</v>
      </c>
      <c r="E184" s="25">
        <f>12-D184</f>
        <v>5</v>
      </c>
      <c r="F184" s="27"/>
    </row>
    <row r="185" spans="1:6" s="1" customFormat="1" ht="15" hidden="1" customHeight="1" x14ac:dyDescent="0.3">
      <c r="A185" s="87"/>
      <c r="B185" s="4">
        <v>16</v>
      </c>
      <c r="C185" s="32"/>
      <c r="D185" s="31">
        <f>[1]List2!$CF$5:$CF$260</f>
        <v>0</v>
      </c>
      <c r="E185" s="25">
        <f>12-D185</f>
        <v>12</v>
      </c>
      <c r="F185" s="27"/>
    </row>
    <row r="186" spans="1:6" s="1" customFormat="1" ht="15" hidden="1" customHeight="1" x14ac:dyDescent="0.3">
      <c r="A186" s="34"/>
      <c r="B186" s="8"/>
      <c r="C186" s="39"/>
      <c r="D186" s="31">
        <f>[1]List2!$CF$5:$CF$260</f>
        <v>0</v>
      </c>
      <c r="E186" s="25"/>
      <c r="F186" s="19"/>
    </row>
    <row r="187" spans="1:6" s="1" customFormat="1" x14ac:dyDescent="0.3">
      <c r="A187" s="74" t="s">
        <v>35</v>
      </c>
      <c r="B187" s="69"/>
      <c r="C187" s="49"/>
      <c r="D187" s="36"/>
      <c r="E187" s="28"/>
      <c r="F187" s="14"/>
    </row>
    <row r="188" spans="1:6" s="1" customFormat="1" hidden="1" x14ac:dyDescent="0.3">
      <c r="A188" s="75"/>
      <c r="B188" s="4">
        <v>16</v>
      </c>
      <c r="C188" s="32"/>
      <c r="D188" s="31">
        <f>[1]List2!$CF$5:$CF$260</f>
        <v>12</v>
      </c>
      <c r="E188" s="25">
        <f>12-D188</f>
        <v>0</v>
      </c>
      <c r="F188" s="27"/>
    </row>
    <row r="189" spans="1:6" s="1" customFormat="1" hidden="1" x14ac:dyDescent="0.3">
      <c r="A189" s="75"/>
      <c r="B189" s="4">
        <v>16</v>
      </c>
      <c r="C189" s="32"/>
      <c r="D189" s="31">
        <f>[1]List2!$CF$5:$CF$260</f>
        <v>12</v>
      </c>
      <c r="E189" s="25">
        <f>12-D189</f>
        <v>0</v>
      </c>
      <c r="F189" s="27"/>
    </row>
    <row r="190" spans="1:6" s="1" customFormat="1" x14ac:dyDescent="0.3">
      <c r="A190" s="75"/>
      <c r="B190" s="4">
        <v>16</v>
      </c>
      <c r="C190" s="32" t="s">
        <v>85</v>
      </c>
      <c r="D190" s="31">
        <f>[1]List2!$CF$5:$CF$260</f>
        <v>12</v>
      </c>
      <c r="E190" s="25">
        <f>12-D190</f>
        <v>0</v>
      </c>
      <c r="F190" s="27"/>
    </row>
    <row r="191" spans="1:6" s="1" customFormat="1" ht="15" hidden="1" customHeight="1" x14ac:dyDescent="0.3">
      <c r="A191" s="40"/>
      <c r="B191" s="4">
        <v>16</v>
      </c>
      <c r="C191" s="32"/>
      <c r="D191" s="31">
        <f>[1]List2!$CF$5:$CF$260</f>
        <v>12</v>
      </c>
      <c r="E191" s="25">
        <f>12-D191</f>
        <v>0</v>
      </c>
      <c r="F191" s="27"/>
    </row>
    <row r="192" spans="1:6" s="1" customFormat="1" x14ac:dyDescent="0.3">
      <c r="A192" s="74" t="s">
        <v>36</v>
      </c>
      <c r="B192" s="69"/>
      <c r="C192" s="49"/>
      <c r="D192" s="36"/>
      <c r="E192" s="28"/>
      <c r="F192" s="14"/>
    </row>
    <row r="193" spans="1:6" s="1" customFormat="1" hidden="1" x14ac:dyDescent="0.3">
      <c r="A193" s="75"/>
      <c r="B193" s="4">
        <v>16</v>
      </c>
      <c r="C193" s="32"/>
      <c r="D193" s="31">
        <f>[1]List2!$CF$5:$CF$260</f>
        <v>12</v>
      </c>
      <c r="E193" s="25">
        <f>12-D193</f>
        <v>0</v>
      </c>
      <c r="F193" s="27"/>
    </row>
    <row r="194" spans="1:6" s="1" customFormat="1" hidden="1" x14ac:dyDescent="0.3">
      <c r="A194" s="75"/>
      <c r="B194" s="4">
        <v>16</v>
      </c>
      <c r="C194" s="32"/>
      <c r="D194" s="31">
        <f>[1]List2!$CF$5:$CF$260</f>
        <v>8</v>
      </c>
      <c r="E194" s="25">
        <f>12-D194</f>
        <v>4</v>
      </c>
      <c r="F194" s="27"/>
    </row>
    <row r="195" spans="1:6" s="1" customFormat="1" x14ac:dyDescent="0.3">
      <c r="A195" s="75"/>
      <c r="B195" s="4">
        <v>16</v>
      </c>
      <c r="C195" s="32" t="s">
        <v>86</v>
      </c>
      <c r="D195" s="31">
        <f>[1]List2!$CF$5:$CF$260</f>
        <v>12</v>
      </c>
      <c r="E195" s="25">
        <f>12-D195</f>
        <v>0</v>
      </c>
      <c r="F195" s="27"/>
    </row>
    <row r="196" spans="1:6" s="1" customFormat="1" ht="15" hidden="1" customHeight="1" x14ac:dyDescent="0.3">
      <c r="A196" s="40"/>
      <c r="B196" s="6"/>
      <c r="C196" s="32"/>
      <c r="D196" s="31">
        <f>[1]List2!$CF$5:$CF$260</f>
        <v>12</v>
      </c>
      <c r="E196" s="25"/>
      <c r="F196" s="27"/>
    </row>
    <row r="197" spans="1:6" s="1" customFormat="1" x14ac:dyDescent="0.3">
      <c r="A197" s="74" t="s">
        <v>37</v>
      </c>
      <c r="B197" s="69"/>
      <c r="C197" s="48"/>
      <c r="D197" s="36"/>
      <c r="E197" s="28"/>
      <c r="F197" s="14"/>
    </row>
    <row r="198" spans="1:6" s="1" customFormat="1" x14ac:dyDescent="0.3">
      <c r="A198" s="87"/>
      <c r="B198" s="4">
        <v>16</v>
      </c>
      <c r="C198" s="57" t="s">
        <v>62</v>
      </c>
      <c r="D198" s="31">
        <f>[1]List2!$CF$5:$CF$260</f>
        <v>6</v>
      </c>
      <c r="E198" s="25">
        <f>12-D198</f>
        <v>6</v>
      </c>
      <c r="F198" s="27"/>
    </row>
    <row r="199" spans="1:6" s="1" customFormat="1" ht="15.75" hidden="1" customHeight="1" x14ac:dyDescent="0.3">
      <c r="A199" s="34"/>
      <c r="B199" s="8"/>
      <c r="C199" s="39"/>
      <c r="D199" s="31">
        <f>[1]List2!$CF$5:$CF$260</f>
        <v>0</v>
      </c>
      <c r="E199" s="25"/>
      <c r="F199" s="19"/>
    </row>
    <row r="200" spans="1:6" s="1" customFormat="1" ht="15" hidden="1" customHeight="1" x14ac:dyDescent="0.3">
      <c r="A200" s="34"/>
      <c r="B200" s="8"/>
      <c r="C200" s="39"/>
      <c r="D200" s="31">
        <f>[1]List2!$CF$5:$CF$260</f>
        <v>0</v>
      </c>
      <c r="E200" s="25"/>
      <c r="F200" s="19"/>
    </row>
    <row r="201" spans="1:6" s="1" customFormat="1" hidden="1" x14ac:dyDescent="0.3">
      <c r="A201" s="74" t="s">
        <v>38</v>
      </c>
      <c r="B201" s="69"/>
      <c r="C201" s="48"/>
      <c r="D201" s="36"/>
      <c r="E201" s="28"/>
      <c r="F201" s="14"/>
    </row>
    <row r="202" spans="1:6" s="1" customFormat="1" hidden="1" x14ac:dyDescent="0.3">
      <c r="A202" s="87"/>
      <c r="B202" s="4">
        <v>16</v>
      </c>
      <c r="C202" s="4"/>
      <c r="D202" s="31">
        <f>[1]List2!$CF$5:$CF$260</f>
        <v>12</v>
      </c>
      <c r="E202" s="25">
        <f>12-D202</f>
        <v>0</v>
      </c>
      <c r="F202" s="27"/>
    </row>
    <row r="203" spans="1:6" s="1" customFormat="1" ht="15.75" hidden="1" customHeight="1" x14ac:dyDescent="0.3">
      <c r="A203" s="34"/>
      <c r="B203" s="8"/>
      <c r="C203" s="39"/>
      <c r="D203" s="31">
        <f>[1]List2!$CF$5:$CF$260</f>
        <v>0</v>
      </c>
      <c r="E203" s="25"/>
      <c r="F203" s="19"/>
    </row>
    <row r="204" spans="1:6" s="1" customFormat="1" ht="15" hidden="1" customHeight="1" x14ac:dyDescent="0.3">
      <c r="A204" s="34"/>
      <c r="B204" s="8"/>
      <c r="C204" s="39"/>
      <c r="D204" s="31">
        <f>[1]List2!$CF$5:$CF$260</f>
        <v>0</v>
      </c>
      <c r="E204" s="25"/>
      <c r="F204" s="19"/>
    </row>
    <row r="205" spans="1:6" s="1" customFormat="1" x14ac:dyDescent="0.3">
      <c r="A205" s="74" t="s">
        <v>39</v>
      </c>
      <c r="B205" s="69"/>
      <c r="C205" s="48"/>
      <c r="D205" s="36"/>
      <c r="E205" s="28"/>
      <c r="F205" s="14"/>
    </row>
    <row r="206" spans="1:6" s="1" customFormat="1" x14ac:dyDescent="0.3">
      <c r="A206" s="87"/>
      <c r="B206" s="4">
        <v>16</v>
      </c>
      <c r="C206" s="47" t="s">
        <v>49</v>
      </c>
      <c r="D206" s="31">
        <f>[1]List2!$CF$5:$CF$260</f>
        <v>10</v>
      </c>
      <c r="E206" s="25">
        <f>12-D206</f>
        <v>2</v>
      </c>
      <c r="F206" s="27"/>
    </row>
    <row r="207" spans="1:6" s="1" customFormat="1" ht="15.75" hidden="1" customHeight="1" x14ac:dyDescent="0.3">
      <c r="A207" s="34"/>
      <c r="B207" s="8"/>
      <c r="C207" s="39"/>
      <c r="D207" s="31">
        <f>[1]List2!$CF$5:$CF$260</f>
        <v>0</v>
      </c>
      <c r="E207" s="25"/>
      <c r="F207" s="19"/>
    </row>
    <row r="208" spans="1:6" s="1" customFormat="1" ht="15" hidden="1" customHeight="1" x14ac:dyDescent="0.3">
      <c r="A208" s="34"/>
      <c r="B208" s="8"/>
      <c r="C208" s="39"/>
      <c r="D208" s="31">
        <f>[1]List2!$CF$5:$CF$260</f>
        <v>0</v>
      </c>
      <c r="E208" s="25"/>
      <c r="F208" s="19"/>
    </row>
    <row r="209" spans="1:6" s="1" customFormat="1" x14ac:dyDescent="0.3">
      <c r="A209" s="74" t="s">
        <v>40</v>
      </c>
      <c r="B209" s="69"/>
      <c r="C209" s="48"/>
      <c r="D209" s="36"/>
      <c r="E209" s="28"/>
      <c r="F209" s="14"/>
    </row>
    <row r="210" spans="1:6" s="1" customFormat="1" hidden="1" x14ac:dyDescent="0.3">
      <c r="A210" s="87"/>
      <c r="B210" s="4">
        <v>16</v>
      </c>
      <c r="C210" s="4"/>
      <c r="D210" s="31">
        <f>[1]List2!$CF$5:$CF$260</f>
        <v>9</v>
      </c>
      <c r="E210" s="25">
        <f>12-D210</f>
        <v>3</v>
      </c>
      <c r="F210" s="27"/>
    </row>
    <row r="211" spans="1:6" s="1" customFormat="1" ht="27.6" customHeight="1" x14ac:dyDescent="0.3">
      <c r="A211" s="87"/>
      <c r="B211" s="4">
        <v>16</v>
      </c>
      <c r="C211" s="4" t="s">
        <v>79</v>
      </c>
      <c r="D211" s="31">
        <f>[1]List2!$CF$5:$CF$260</f>
        <v>4</v>
      </c>
      <c r="E211" s="25">
        <f>12-D211</f>
        <v>8</v>
      </c>
      <c r="F211" s="27"/>
    </row>
    <row r="212" spans="1:6" s="1" customFormat="1" ht="15" hidden="1" customHeight="1" x14ac:dyDescent="0.3">
      <c r="A212" s="34"/>
      <c r="B212" s="8"/>
      <c r="C212" s="39"/>
      <c r="D212" s="31">
        <f>[1]List2!$CF$5:$CF$260</f>
        <v>12</v>
      </c>
      <c r="E212" s="25"/>
      <c r="F212" s="19"/>
    </row>
    <row r="213" spans="1:6" s="1" customFormat="1" x14ac:dyDescent="0.3">
      <c r="A213" s="74" t="s">
        <v>41</v>
      </c>
      <c r="B213" s="69"/>
      <c r="C213" s="48"/>
      <c r="D213" s="36"/>
      <c r="E213" s="28"/>
      <c r="F213" s="14"/>
    </row>
    <row r="214" spans="1:6" s="1" customFormat="1" hidden="1" x14ac:dyDescent="0.3">
      <c r="A214" s="87"/>
      <c r="B214" s="4">
        <v>16</v>
      </c>
      <c r="C214" s="46"/>
      <c r="D214" s="31">
        <f>[1]List2!$CF$5:$CF$260</f>
        <v>12</v>
      </c>
      <c r="E214" s="25">
        <f>12-D214</f>
        <v>0</v>
      </c>
      <c r="F214" s="27"/>
    </row>
    <row r="215" spans="1:6" s="1" customFormat="1" ht="18" hidden="1" customHeight="1" x14ac:dyDescent="0.3">
      <c r="A215" s="87"/>
      <c r="B215" s="4">
        <v>16</v>
      </c>
      <c r="C215" s="4"/>
      <c r="D215" s="31">
        <f>[1]List2!$CF$5:$CF$260</f>
        <v>10</v>
      </c>
      <c r="E215" s="25">
        <f>12-D215</f>
        <v>2</v>
      </c>
      <c r="F215" s="27"/>
    </row>
    <row r="216" spans="1:6" s="1" customFormat="1" x14ac:dyDescent="0.3">
      <c r="A216" s="87"/>
      <c r="B216" s="4">
        <v>16</v>
      </c>
      <c r="C216" s="4" t="s">
        <v>87</v>
      </c>
      <c r="D216" s="31">
        <f>[1]List2!$CF$5:$CF$260</f>
        <v>12</v>
      </c>
      <c r="E216" s="25">
        <f>12-D216</f>
        <v>0</v>
      </c>
      <c r="F216" s="27"/>
    </row>
    <row r="217" spans="1:6" s="1" customFormat="1" hidden="1" x14ac:dyDescent="0.3">
      <c r="A217" s="74" t="s">
        <v>42</v>
      </c>
      <c r="B217" s="69"/>
      <c r="C217" s="48"/>
      <c r="D217" s="36"/>
      <c r="E217" s="28"/>
      <c r="F217" s="14"/>
    </row>
    <row r="218" spans="1:6" s="1" customFormat="1" hidden="1" x14ac:dyDescent="0.3">
      <c r="A218" s="87"/>
      <c r="B218" s="4">
        <v>16</v>
      </c>
      <c r="C218" s="4"/>
      <c r="D218" s="31">
        <f>[1]List2!$CF$5:$CF$260</f>
        <v>12</v>
      </c>
      <c r="E218" s="25">
        <f>12-D218</f>
        <v>0</v>
      </c>
      <c r="F218" s="27"/>
    </row>
    <row r="219" spans="1:6" s="1" customFormat="1" ht="18.600000000000001" hidden="1" customHeight="1" x14ac:dyDescent="0.3">
      <c r="A219" s="87"/>
      <c r="B219" s="4">
        <v>16</v>
      </c>
      <c r="C219" s="4"/>
      <c r="D219" s="31">
        <f>[1]List2!$CF$5:$CF$260</f>
        <v>12</v>
      </c>
      <c r="E219" s="25">
        <f>12-D219</f>
        <v>0</v>
      </c>
      <c r="F219" s="27"/>
    </row>
    <row r="220" spans="1:6" s="1" customFormat="1" ht="15" hidden="1" customHeight="1" x14ac:dyDescent="0.3">
      <c r="A220" s="34"/>
      <c r="B220" s="8"/>
      <c r="C220" s="39"/>
      <c r="D220" s="31">
        <f>[1]List2!$CF$5:$CF$260</f>
        <v>12</v>
      </c>
      <c r="E220" s="25"/>
      <c r="F220" s="19"/>
    </row>
    <row r="221" spans="1:6" s="1" customFormat="1" hidden="1" x14ac:dyDescent="0.3">
      <c r="A221" s="74" t="s">
        <v>43</v>
      </c>
      <c r="B221" s="69"/>
      <c r="C221" s="48"/>
      <c r="D221" s="36"/>
      <c r="E221" s="28"/>
      <c r="F221" s="14"/>
    </row>
    <row r="222" spans="1:6" s="1" customFormat="1" hidden="1" x14ac:dyDescent="0.3">
      <c r="A222" s="87"/>
      <c r="B222" s="4">
        <v>16</v>
      </c>
      <c r="C222" s="54"/>
      <c r="D222" s="31">
        <f>[1]List2!$CF$5:$CF$260</f>
        <v>9</v>
      </c>
      <c r="E222" s="25">
        <f>12-D222</f>
        <v>3</v>
      </c>
      <c r="F222" s="27"/>
    </row>
    <row r="223" spans="1:6" s="1" customFormat="1" ht="15.75" hidden="1" customHeight="1" x14ac:dyDescent="0.3">
      <c r="A223" s="34"/>
      <c r="B223" s="8"/>
      <c r="C223" s="39"/>
      <c r="D223" s="31">
        <f>[1]List2!$CF$5:$CF$260</f>
        <v>0</v>
      </c>
      <c r="E223" s="25"/>
      <c r="F223" s="19"/>
    </row>
    <row r="224" spans="1:6" s="1" customFormat="1" ht="15" hidden="1" customHeight="1" x14ac:dyDescent="0.3">
      <c r="A224" s="34"/>
      <c r="B224" s="8"/>
      <c r="C224" s="39"/>
      <c r="D224" s="31">
        <f>[1]List2!$CF$5:$CF$260</f>
        <v>12</v>
      </c>
      <c r="E224" s="25"/>
      <c r="F224" s="19"/>
    </row>
    <row r="225" spans="1:6" s="1" customFormat="1" ht="15" hidden="1" customHeight="1" x14ac:dyDescent="0.3">
      <c r="A225" s="74" t="s">
        <v>44</v>
      </c>
      <c r="B225" s="69"/>
      <c r="C225" s="48"/>
      <c r="D225" s="36"/>
      <c r="E225" s="28"/>
      <c r="F225" s="14"/>
    </row>
    <row r="226" spans="1:6" s="1" customFormat="1" hidden="1" x14ac:dyDescent="0.3">
      <c r="A226" s="87"/>
      <c r="B226" s="4">
        <v>16</v>
      </c>
      <c r="C226" s="4"/>
      <c r="D226" s="31">
        <f>[1]List2!$CF$5:$CF$260</f>
        <v>11</v>
      </c>
      <c r="E226" s="25">
        <f>12-D226</f>
        <v>1</v>
      </c>
      <c r="F226" s="27"/>
    </row>
    <row r="227" spans="1:6" s="1" customFormat="1" ht="15" hidden="1" customHeight="1" x14ac:dyDescent="0.3">
      <c r="A227" s="74" t="s">
        <v>50</v>
      </c>
      <c r="B227" s="69"/>
      <c r="C227" s="48"/>
      <c r="D227" s="36"/>
      <c r="E227" s="28"/>
      <c r="F227" s="14"/>
    </row>
    <row r="228" spans="1:6" s="1" customFormat="1" ht="16.8" hidden="1" customHeight="1" x14ac:dyDescent="0.3">
      <c r="A228" s="87"/>
      <c r="B228" s="4">
        <v>8</v>
      </c>
      <c r="C228" s="59"/>
      <c r="D228" s="31">
        <f>[1]List2!$CF$5:$CF$260</f>
        <v>11</v>
      </c>
      <c r="E228" s="25">
        <f>12-D228</f>
        <v>1</v>
      </c>
      <c r="F228" s="27"/>
    </row>
    <row r="229" spans="1:6" s="1" customFormat="1" ht="18.600000000000001" customHeight="1" x14ac:dyDescent="0.3">
      <c r="A229" s="58" t="s">
        <v>51</v>
      </c>
      <c r="B229" s="3"/>
      <c r="C229" s="64"/>
      <c r="D229" s="64"/>
      <c r="E229" s="65"/>
      <c r="F229" s="12"/>
    </row>
    <row r="230" spans="1:6" s="1" customFormat="1" ht="15.75" customHeight="1" x14ac:dyDescent="0.3">
      <c r="A230" s="74" t="s">
        <v>52</v>
      </c>
      <c r="B230" s="69"/>
      <c r="C230" s="60"/>
      <c r="D230" s="36"/>
      <c r="E230" s="14"/>
      <c r="F230" s="14"/>
    </row>
    <row r="231" spans="1:6" s="1" customFormat="1" ht="15.75" hidden="1" customHeight="1" x14ac:dyDescent="0.3">
      <c r="A231" s="80"/>
      <c r="B231" s="4">
        <v>8</v>
      </c>
      <c r="C231" s="61"/>
      <c r="D231" s="31">
        <f>[1]List2!$CF$5:$CF$260</f>
        <v>12</v>
      </c>
      <c r="E231" s="25">
        <f>12-D231</f>
        <v>0</v>
      </c>
      <c r="F231" s="62"/>
    </row>
    <row r="232" spans="1:6" s="1" customFormat="1" ht="16.2" customHeight="1" x14ac:dyDescent="0.3">
      <c r="A232" s="80"/>
      <c r="B232" s="4">
        <v>8</v>
      </c>
      <c r="C232" s="61">
        <v>44610</v>
      </c>
      <c r="D232" s="31">
        <f>[1]List2!$CF$5:$CF$260</f>
        <v>12</v>
      </c>
      <c r="E232" s="25">
        <f>12-D232</f>
        <v>0</v>
      </c>
      <c r="F232" s="62"/>
    </row>
    <row r="233" spans="1:6" s="1" customFormat="1" ht="15" hidden="1" customHeight="1" x14ac:dyDescent="0.3">
      <c r="A233" s="79"/>
      <c r="B233" s="4"/>
      <c r="C233" s="25"/>
      <c r="D233" s="31">
        <f>[1]List2!$CF$5:$CF$260</f>
        <v>0</v>
      </c>
      <c r="E233" s="25"/>
      <c r="F233" s="62"/>
    </row>
    <row r="234" spans="1:6" s="1" customFormat="1" ht="15" hidden="1" customHeight="1" x14ac:dyDescent="0.3">
      <c r="A234" s="78" t="s">
        <v>53</v>
      </c>
      <c r="B234" s="69"/>
      <c r="C234" s="28"/>
      <c r="D234" s="36"/>
      <c r="E234" s="28"/>
      <c r="F234" s="28"/>
    </row>
    <row r="235" spans="1:6" s="1" customFormat="1" ht="15.75" hidden="1" customHeight="1" x14ac:dyDescent="0.3">
      <c r="A235" s="80"/>
      <c r="B235" s="4">
        <v>8</v>
      </c>
      <c r="C235" s="61"/>
      <c r="D235" s="31">
        <f>[1]List2!$CF$5:$CF$260</f>
        <v>12</v>
      </c>
      <c r="E235" s="25">
        <f>12-D235</f>
        <v>0</v>
      </c>
      <c r="F235" s="62"/>
    </row>
    <row r="236" spans="1:6" s="1" customFormat="1" ht="15" hidden="1" customHeight="1" x14ac:dyDescent="0.3">
      <c r="A236" s="80"/>
      <c r="B236" s="4">
        <v>8</v>
      </c>
      <c r="C236" s="61"/>
      <c r="D236" s="31">
        <f>[1]List2!$CF$5:$CF$260</f>
        <v>12</v>
      </c>
      <c r="E236" s="25">
        <f>12-D236</f>
        <v>0</v>
      </c>
      <c r="F236" s="62"/>
    </row>
    <row r="237" spans="1:6" s="1" customFormat="1" ht="15" hidden="1" customHeight="1" x14ac:dyDescent="0.3">
      <c r="A237" s="79"/>
      <c r="B237" s="4"/>
      <c r="C237" s="25"/>
      <c r="D237" s="31">
        <f>[1]List2!$CF$5:$CF$260</f>
        <v>0</v>
      </c>
      <c r="E237" s="25"/>
      <c r="F237" s="62"/>
    </row>
    <row r="238" spans="1:6" s="1" customFormat="1" ht="15.75" hidden="1" customHeight="1" x14ac:dyDescent="0.3">
      <c r="A238" s="78" t="s">
        <v>54</v>
      </c>
      <c r="B238" s="69"/>
      <c r="C238" s="28"/>
      <c r="D238" s="36"/>
      <c r="E238" s="28"/>
      <c r="F238" s="28"/>
    </row>
    <row r="239" spans="1:6" s="1" customFormat="1" ht="15.75" hidden="1" customHeight="1" x14ac:dyDescent="0.3">
      <c r="A239" s="80"/>
      <c r="B239" s="4">
        <v>8</v>
      </c>
      <c r="C239" s="61"/>
      <c r="D239" s="31">
        <f>[1]List2!$CF$5:$CF$260</f>
        <v>12</v>
      </c>
      <c r="E239" s="25">
        <f t="shared" ref="E239:E252" si="3">12-D239</f>
        <v>0</v>
      </c>
      <c r="F239" s="62"/>
    </row>
    <row r="240" spans="1:6" s="1" customFormat="1" ht="15" hidden="1" customHeight="1" x14ac:dyDescent="0.3">
      <c r="A240" s="80"/>
      <c r="B240" s="4">
        <v>8</v>
      </c>
      <c r="C240" s="61"/>
      <c r="D240" s="31">
        <f>[1]List2!$CF$5:$CF$260</f>
        <v>12</v>
      </c>
      <c r="E240" s="25">
        <f t="shared" si="3"/>
        <v>0</v>
      </c>
      <c r="F240" s="62"/>
    </row>
    <row r="241" spans="1:6" s="1" customFormat="1" ht="15" hidden="1" customHeight="1" x14ac:dyDescent="0.3">
      <c r="A241" s="79"/>
      <c r="B241" s="4"/>
      <c r="C241" s="25"/>
      <c r="D241" s="31">
        <f>[1]List2!$CF$5:$CF$260</f>
        <v>0</v>
      </c>
      <c r="E241" s="25"/>
      <c r="F241" s="62"/>
    </row>
    <row r="242" spans="1:6" s="1" customFormat="1" ht="15" hidden="1" customHeight="1" x14ac:dyDescent="0.3">
      <c r="A242" s="81" t="s">
        <v>55</v>
      </c>
      <c r="B242" s="69"/>
      <c r="C242" s="28"/>
      <c r="D242" s="36"/>
      <c r="E242" s="28"/>
      <c r="F242" s="28"/>
    </row>
    <row r="243" spans="1:6" s="1" customFormat="1" ht="15" hidden="1" customHeight="1" x14ac:dyDescent="0.3">
      <c r="A243" s="82"/>
      <c r="B243" s="4">
        <v>8</v>
      </c>
      <c r="C243" s="59"/>
      <c r="D243" s="31">
        <f>[1]List2!$CF$5:$CF$260</f>
        <v>12</v>
      </c>
      <c r="E243" s="25">
        <f t="shared" si="3"/>
        <v>0</v>
      </c>
      <c r="F243" s="62"/>
    </row>
    <row r="244" spans="1:6" s="1" customFormat="1" ht="15" hidden="1" customHeight="1" x14ac:dyDescent="0.3">
      <c r="A244" s="82"/>
      <c r="B244" s="4">
        <v>8</v>
      </c>
      <c r="C244" s="59"/>
      <c r="D244" s="31">
        <f>[1]List2!$CF$5:$CF$260</f>
        <v>12</v>
      </c>
      <c r="E244" s="25">
        <f t="shared" si="3"/>
        <v>0</v>
      </c>
      <c r="F244" s="62"/>
    </row>
    <row r="245" spans="1:6" s="1" customFormat="1" hidden="1" x14ac:dyDescent="0.3">
      <c r="A245" s="83"/>
      <c r="B245" s="4"/>
      <c r="C245" s="25"/>
      <c r="D245" s="31">
        <f>[1]List2!$CF$5:$CF$260</f>
        <v>0</v>
      </c>
      <c r="E245" s="25"/>
      <c r="F245" s="62"/>
    </row>
    <row r="246" spans="1:6" s="1" customFormat="1" x14ac:dyDescent="0.3">
      <c r="A246" s="84" t="s">
        <v>56</v>
      </c>
      <c r="B246" s="69"/>
      <c r="C246" s="28"/>
      <c r="D246" s="36"/>
      <c r="E246" s="28"/>
      <c r="F246" s="28"/>
    </row>
    <row r="247" spans="1:6" s="1" customFormat="1" hidden="1" x14ac:dyDescent="0.3">
      <c r="A247" s="85"/>
      <c r="B247" s="4">
        <v>8</v>
      </c>
      <c r="C247" s="59"/>
      <c r="D247" s="31">
        <f>[1]List2!$CF$5:$CF$260</f>
        <v>0</v>
      </c>
      <c r="E247" s="25">
        <f t="shared" si="3"/>
        <v>12</v>
      </c>
      <c r="F247" s="62"/>
    </row>
    <row r="248" spans="1:6" s="1" customFormat="1" x14ac:dyDescent="0.3">
      <c r="A248" s="85"/>
      <c r="B248" s="4">
        <v>8</v>
      </c>
      <c r="C248" s="59">
        <v>44628</v>
      </c>
      <c r="D248" s="31">
        <f>[1]List2!$CF$5:$CF$260</f>
        <v>10</v>
      </c>
      <c r="E248" s="25">
        <f t="shared" si="3"/>
        <v>2</v>
      </c>
      <c r="F248" s="62"/>
    </row>
    <row r="249" spans="1:6" s="1" customFormat="1" hidden="1" x14ac:dyDescent="0.3">
      <c r="A249" s="86"/>
      <c r="B249" s="4"/>
      <c r="C249" s="25"/>
      <c r="D249" s="31">
        <f>[1]List2!$CF$5:$CF$260</f>
        <v>0</v>
      </c>
      <c r="E249" s="25"/>
      <c r="F249" s="62"/>
    </row>
    <row r="250" spans="1:6" s="1" customFormat="1" x14ac:dyDescent="0.3">
      <c r="A250" s="78" t="s">
        <v>57</v>
      </c>
      <c r="B250" s="69"/>
      <c r="C250" s="28"/>
      <c r="D250" s="36"/>
      <c r="E250" s="28"/>
      <c r="F250" s="28"/>
    </row>
    <row r="251" spans="1:6" s="1" customFormat="1" hidden="1" x14ac:dyDescent="0.3">
      <c r="A251" s="80"/>
      <c r="B251" s="4">
        <v>8</v>
      </c>
      <c r="C251" s="59"/>
      <c r="D251" s="31">
        <f>[1]List2!$CF$5:$CF$260</f>
        <v>0</v>
      </c>
      <c r="E251" s="25">
        <f>12-D251</f>
        <v>12</v>
      </c>
      <c r="F251" s="62"/>
    </row>
    <row r="252" spans="1:6" s="1" customFormat="1" x14ac:dyDescent="0.3">
      <c r="A252" s="80"/>
      <c r="B252" s="4">
        <v>8</v>
      </c>
      <c r="C252" s="59">
        <v>44704</v>
      </c>
      <c r="D252" s="31">
        <f>[1]List2!$CF$5:$CF$260</f>
        <v>4</v>
      </c>
      <c r="E252" s="25">
        <f t="shared" si="3"/>
        <v>8</v>
      </c>
      <c r="F252" s="62"/>
    </row>
    <row r="253" spans="1:6" s="1" customFormat="1" hidden="1" x14ac:dyDescent="0.3">
      <c r="A253" s="79"/>
      <c r="B253" s="4"/>
      <c r="C253" s="25"/>
      <c r="D253" s="31">
        <f>[1]List2!$CF$5:$CF$260</f>
        <v>10</v>
      </c>
      <c r="E253" s="25"/>
      <c r="F253" s="62"/>
    </row>
    <row r="254" spans="1:6" s="1" customFormat="1" ht="15" customHeight="1" x14ac:dyDescent="0.3">
      <c r="A254" s="78" t="s">
        <v>58</v>
      </c>
      <c r="B254" s="69"/>
      <c r="C254" s="28"/>
      <c r="D254" s="36"/>
      <c r="E254" s="28"/>
      <c r="F254" s="28"/>
    </row>
    <row r="255" spans="1:6" s="1" customFormat="1" hidden="1" x14ac:dyDescent="0.3">
      <c r="A255" s="80"/>
      <c r="B255" s="4">
        <v>8</v>
      </c>
      <c r="C255" s="59"/>
      <c r="D255" s="31">
        <f>[1]List2!$CF$5:$CF$260</f>
        <v>12</v>
      </c>
      <c r="E255" s="25">
        <f>12-D255</f>
        <v>0</v>
      </c>
      <c r="F255" s="62"/>
    </row>
    <row r="256" spans="1:6" s="1" customFormat="1" x14ac:dyDescent="0.3">
      <c r="A256" s="80"/>
      <c r="B256" s="4">
        <v>8</v>
      </c>
      <c r="C256" s="59">
        <v>44693</v>
      </c>
      <c r="D256" s="31">
        <f>[1]List2!$CF$5:$CF$260</f>
        <v>7</v>
      </c>
      <c r="E256" s="25">
        <f>12-D256</f>
        <v>5</v>
      </c>
      <c r="F256" s="62"/>
    </row>
    <row r="257" spans="1:7" s="1" customFormat="1" hidden="1" x14ac:dyDescent="0.3">
      <c r="A257" s="79"/>
      <c r="B257" s="4"/>
      <c r="C257" s="25"/>
      <c r="D257" s="31">
        <f>[1]List2!$CF$5:$CF$260</f>
        <v>0</v>
      </c>
      <c r="E257" s="25"/>
      <c r="F257" s="62"/>
    </row>
    <row r="258" spans="1:7" s="1" customFormat="1" x14ac:dyDescent="0.3">
      <c r="A258" s="78" t="s">
        <v>59</v>
      </c>
      <c r="B258" s="69"/>
      <c r="C258" s="28"/>
      <c r="D258" s="36"/>
      <c r="E258" s="28"/>
      <c r="F258" s="28"/>
    </row>
    <row r="259" spans="1:7" s="1" customFormat="1" hidden="1" x14ac:dyDescent="0.3">
      <c r="A259" s="80"/>
      <c r="B259" s="4">
        <v>8</v>
      </c>
      <c r="C259" s="59"/>
      <c r="D259" s="31">
        <f>[1]List2!$CF$5:$CF$260</f>
        <v>11</v>
      </c>
      <c r="E259" s="25">
        <f>12-D259</f>
        <v>1</v>
      </c>
      <c r="F259" s="62"/>
    </row>
    <row r="260" spans="1:7" s="1" customFormat="1" x14ac:dyDescent="0.3">
      <c r="A260" s="80"/>
      <c r="B260" s="4">
        <v>8</v>
      </c>
      <c r="C260" s="59">
        <v>44677</v>
      </c>
      <c r="D260" s="31">
        <f>[1]List2!$CF$5:$CF$260</f>
        <v>12</v>
      </c>
      <c r="E260" s="25">
        <f>12-D260</f>
        <v>0</v>
      </c>
      <c r="F260" s="62"/>
    </row>
    <row r="261" spans="1:7" s="1" customFormat="1" hidden="1" x14ac:dyDescent="0.3">
      <c r="A261" s="79"/>
      <c r="B261" s="4"/>
      <c r="C261" s="25"/>
      <c r="D261" s="31"/>
      <c r="E261" s="25"/>
      <c r="F261" s="62"/>
    </row>
    <row r="262" spans="1:7" s="1" customFormat="1" ht="18" customHeight="1" x14ac:dyDescent="0.3">
      <c r="A262" s="58" t="s">
        <v>68</v>
      </c>
      <c r="B262" s="63"/>
      <c r="C262" s="29"/>
      <c r="D262" s="29"/>
      <c r="E262" s="29"/>
      <c r="F262" s="29"/>
    </row>
    <row r="263" spans="1:7" s="1" customFormat="1" x14ac:dyDescent="0.3">
      <c r="A263" s="78" t="s">
        <v>60</v>
      </c>
      <c r="B263" s="69"/>
      <c r="C263" s="28"/>
      <c r="D263" s="28"/>
      <c r="E263" s="28"/>
      <c r="F263" s="28"/>
    </row>
    <row r="264" spans="1:7" s="1" customFormat="1" x14ac:dyDescent="0.3">
      <c r="A264" s="79"/>
      <c r="B264" s="4">
        <v>140</v>
      </c>
      <c r="C264" s="6" t="s">
        <v>70</v>
      </c>
      <c r="D264" s="25">
        <v>0</v>
      </c>
      <c r="E264" s="25">
        <f>10-D264</f>
        <v>10</v>
      </c>
      <c r="F264" s="62"/>
    </row>
    <row r="265" spans="1:7" s="1" customFormat="1" x14ac:dyDescent="0.3">
      <c r="A265" s="78" t="s">
        <v>61</v>
      </c>
      <c r="B265" s="69"/>
      <c r="C265" s="28"/>
      <c r="D265" s="28"/>
      <c r="E265" s="28"/>
      <c r="F265" s="28"/>
    </row>
    <row r="266" spans="1:7" s="1" customFormat="1" x14ac:dyDescent="0.3">
      <c r="A266" s="79"/>
      <c r="B266" s="4">
        <v>140</v>
      </c>
      <c r="C266" s="6" t="s">
        <v>70</v>
      </c>
      <c r="D266" s="25">
        <v>0</v>
      </c>
      <c r="E266" s="25">
        <f>14-D266</f>
        <v>14</v>
      </c>
      <c r="F266" s="62"/>
    </row>
    <row r="267" spans="1:7" s="1" customFormat="1" ht="18" customHeight="1" x14ac:dyDescent="0.3">
      <c r="A267" s="58" t="s">
        <v>69</v>
      </c>
      <c r="B267" s="63"/>
      <c r="C267" s="29"/>
      <c r="D267" s="29"/>
      <c r="E267" s="29"/>
      <c r="F267" s="29"/>
    </row>
    <row r="268" spans="1:7" s="1" customFormat="1" x14ac:dyDescent="0.3">
      <c r="A268" s="78" t="s">
        <v>73</v>
      </c>
      <c r="B268" s="69"/>
      <c r="C268" s="28"/>
      <c r="D268" s="28"/>
      <c r="E268" s="28"/>
      <c r="F268" s="28"/>
    </row>
    <row r="269" spans="1:7" s="1" customFormat="1" x14ac:dyDescent="0.3">
      <c r="A269" s="79"/>
      <c r="B269" s="4">
        <v>60</v>
      </c>
      <c r="C269" s="6" t="s">
        <v>70</v>
      </c>
      <c r="D269" s="25">
        <v>0</v>
      </c>
      <c r="E269" s="25">
        <v>12</v>
      </c>
      <c r="F269" s="62"/>
      <c r="G269" s="72" t="s">
        <v>71</v>
      </c>
    </row>
    <row r="270" spans="1:7" s="1" customFormat="1" x14ac:dyDescent="0.3">
      <c r="A270" s="78" t="s">
        <v>72</v>
      </c>
      <c r="B270" s="69"/>
      <c r="C270" s="28"/>
      <c r="D270" s="28"/>
      <c r="E270" s="28"/>
      <c r="F270" s="28"/>
      <c r="G270" s="72" t="s">
        <v>71</v>
      </c>
    </row>
    <row r="271" spans="1:7" s="1" customFormat="1" x14ac:dyDescent="0.3">
      <c r="A271" s="79"/>
      <c r="B271" s="4">
        <v>60</v>
      </c>
      <c r="C271" s="6" t="s">
        <v>70</v>
      </c>
      <c r="D271" s="25">
        <v>0</v>
      </c>
      <c r="E271" s="25">
        <v>12</v>
      </c>
      <c r="F271" s="62"/>
    </row>
  </sheetData>
  <mergeCells count="55">
    <mergeCell ref="A3:A8"/>
    <mergeCell ref="A19:A26"/>
    <mergeCell ref="A80:A86"/>
    <mergeCell ref="A87:A92"/>
    <mergeCell ref="A70:A74"/>
    <mergeCell ref="A75:A78"/>
    <mergeCell ref="A30:A33"/>
    <mergeCell ref="A37:A41"/>
    <mergeCell ref="A44:A48"/>
    <mergeCell ref="A54:A57"/>
    <mergeCell ref="A59:A62"/>
    <mergeCell ref="A64:A66"/>
    <mergeCell ref="A145:A149"/>
    <mergeCell ref="A179:A182"/>
    <mergeCell ref="A192:A195"/>
    <mergeCell ref="A187:A190"/>
    <mergeCell ref="A9:A18"/>
    <mergeCell ref="A111:A113"/>
    <mergeCell ref="A141:A143"/>
    <mergeCell ref="A116:A119"/>
    <mergeCell ref="A97:A104"/>
    <mergeCell ref="A131:A134"/>
    <mergeCell ref="A105:A107"/>
    <mergeCell ref="A93:A95"/>
    <mergeCell ref="A123:A125"/>
    <mergeCell ref="A127:A128"/>
    <mergeCell ref="A135:A140"/>
    <mergeCell ref="A165:A168"/>
    <mergeCell ref="A150:A153"/>
    <mergeCell ref="A183:A185"/>
    <mergeCell ref="A209:A211"/>
    <mergeCell ref="A156:A158"/>
    <mergeCell ref="A238:A241"/>
    <mergeCell ref="A234:A237"/>
    <mergeCell ref="A227:A228"/>
    <mergeCell ref="A221:A222"/>
    <mergeCell ref="A217:A219"/>
    <mergeCell ref="A213:A216"/>
    <mergeCell ref="A205:A206"/>
    <mergeCell ref="A201:A202"/>
    <mergeCell ref="A197:A198"/>
    <mergeCell ref="A225:A226"/>
    <mergeCell ref="A169:A174"/>
    <mergeCell ref="A175:A176"/>
    <mergeCell ref="A161:A164"/>
    <mergeCell ref="A268:A269"/>
    <mergeCell ref="A270:A271"/>
    <mergeCell ref="A265:A266"/>
    <mergeCell ref="A254:A257"/>
    <mergeCell ref="A258:A261"/>
    <mergeCell ref="A263:A264"/>
    <mergeCell ref="A242:A245"/>
    <mergeCell ref="A246:A249"/>
    <mergeCell ref="A250:A253"/>
    <mergeCell ref="A230:A233"/>
  </mergeCells>
  <pageMargins left="0.11811023622047245" right="0.11811023622047245" top="0.59055118110236227" bottom="0.11811023622047245" header="0.31496062992125984" footer="0.31496062992125984"/>
  <pageSetup paperSize="9" scale="63" fitToHeight="0" orientation="portrait" horizontalDpi="0" verticalDpi="0" r:id="rId1"/>
  <headerFooter differentFirst="1" scaleWithDoc="0" alignWithMargins="0">
    <firstHeader>&amp;C&amp;"-,Tučné"&amp;14Vzdělávání zaměstnanců členských firem KHK KK&amp;"-,Obyčejné"&amp;11
&amp;"-,Tučné"&amp;12vzdělávácí kurzy - volná místa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manager2</dc:creator>
  <cp:lastModifiedBy>Káťa</cp:lastModifiedBy>
  <cp:lastPrinted>2022-01-10T06:45:46Z</cp:lastPrinted>
  <dcterms:created xsi:type="dcterms:W3CDTF">2016-09-26T17:21:40Z</dcterms:created>
  <dcterms:modified xsi:type="dcterms:W3CDTF">2022-02-15T07:32:09Z</dcterms:modified>
</cp:coreProperties>
</file>